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firstSheet="10" activeTab="11"/>
  </bookViews>
  <sheets>
    <sheet name="收支预算汇总表" sheetId="1" r:id="rId1"/>
    <sheet name="收入预算总表" sheetId="2" r:id="rId2"/>
    <sheet name="支出预算总表" sheetId="3" r:id="rId3"/>
    <sheet name="财政拨款收支预算总表" sheetId="4" r:id="rId4"/>
    <sheet name="财政拨款支出预算表" sheetId="5" r:id="rId5"/>
    <sheet name="财政拨款基本支出预算表" sheetId="6" r:id="rId6"/>
    <sheet name="政府性基金支出预算表" sheetId="7" r:id="rId7"/>
    <sheet name="一般公共预算收支预算总表" sheetId="10" r:id="rId8"/>
    <sheet name="一般公共预算支出预算表" sheetId="8" r:id="rId9"/>
    <sheet name="一般公共预算基本支出预算表" sheetId="9" r:id="rId10"/>
    <sheet name="一般公共预算机关运行经费支出预算表" sheetId="11" r:id="rId11"/>
    <sheet name="“三公”经费、会议费、培训费支出预算表" sheetId="12" r:id="rId12"/>
    <sheet name="政府采购预算表" sheetId="13" r:id="rId13"/>
  </sheets>
  <calcPr calcId="125725"/>
</workbook>
</file>

<file path=xl/calcChain.xml><?xml version="1.0" encoding="utf-8"?>
<calcChain xmlns="http://schemas.openxmlformats.org/spreadsheetml/2006/main">
  <c r="E6" i="12"/>
  <c r="A6" s="1"/>
  <c r="D10" i="10"/>
  <c r="D10" i="4"/>
</calcChain>
</file>

<file path=xl/sharedStrings.xml><?xml version="1.0" encoding="utf-8"?>
<sst xmlns="http://schemas.openxmlformats.org/spreadsheetml/2006/main" count="511" uniqueCount="233">
  <si>
    <t>苏州市市级部门收支预算汇总表</t>
  </si>
  <si>
    <t>公开表一</t>
    <phoneticPr fontId="4" type="noConversion"/>
  </si>
  <si>
    <t>单位：万元</t>
    <phoneticPr fontId="4" type="noConversion"/>
  </si>
  <si>
    <t>收入预算</t>
  </si>
  <si>
    <t>支出预算</t>
  </si>
  <si>
    <t>项目名称</t>
  </si>
  <si>
    <t>金额</t>
  </si>
  <si>
    <t>功能分类</t>
  </si>
  <si>
    <t>经济分类</t>
  </si>
  <si>
    <t>一、财政拨款</t>
  </si>
  <si>
    <t>一、一般公共服务</t>
  </si>
  <si>
    <t>一、基本支出</t>
  </si>
  <si>
    <t xml:space="preserve"> (一） 一般公共预算</t>
  </si>
  <si>
    <t>二、国防</t>
  </si>
  <si>
    <t>二、部门经常性项目支出</t>
  </si>
  <si>
    <t xml:space="preserve"> (二） 政府性基金预算</t>
  </si>
  <si>
    <t>三、公共安全</t>
  </si>
  <si>
    <t>二、纳入财政专户管理的资金</t>
  </si>
  <si>
    <t>四、教育</t>
  </si>
  <si>
    <t>四、市立项目支出</t>
  </si>
  <si>
    <t>三、其他资金</t>
  </si>
  <si>
    <t>五、科学技术</t>
  </si>
  <si>
    <t>六、文化体育与传媒</t>
  </si>
  <si>
    <t>七、社会保障与就业</t>
  </si>
  <si>
    <t>八、医疗卫生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</si>
  <si>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</si>
  <si>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</si>
  <si>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</si>
  <si>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</si>
  <si>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</si>
  <si>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</si>
  <si>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十五、金融监管等事务支出</t>
  </si>
  <si>
    <t>十六、国土资源气象等事务</t>
  </si>
  <si>
    <t>十七、住房保障支出</t>
  </si>
  <si>
    <t>十八、粮油物资储备事务</t>
  </si>
  <si>
    <t>十九、其他支出</t>
  </si>
  <si>
    <t>收入合计</t>
  </si>
  <si>
    <t>支出合计</t>
  </si>
  <si>
    <t>单位负责人:                    财务负责人:                        填报人:                                        财政局分管处室(盖章)</t>
  </si>
  <si>
    <t>户管科室(盖章)</t>
  </si>
  <si>
    <t>苏州市市级部门收入预算总表</t>
  </si>
  <si>
    <t>公开表二</t>
    <phoneticPr fontId="4" type="noConversion"/>
  </si>
  <si>
    <t>单位：万元</t>
    <phoneticPr fontId="4" type="noConversion"/>
  </si>
  <si>
    <t>收入总计</t>
  </si>
  <si>
    <t>一、 一般公共预算</t>
    <phoneticPr fontId="4" type="noConversion"/>
  </si>
  <si>
    <t>小计</t>
  </si>
  <si>
    <t>公共财政拨款（补助）资金</t>
  </si>
  <si>
    <t>纳入预算管理非税资金</t>
  </si>
  <si>
    <t>专项收入</t>
  </si>
  <si>
    <t>二、政府性基金</t>
  </si>
  <si>
    <t>三、纳入财政专户管理资金</t>
  </si>
  <si>
    <t>专户管理教育收费</t>
  </si>
  <si>
    <t>其他非税收入</t>
  </si>
  <si>
    <t>四、其他资金</t>
  </si>
  <si>
    <t>经营收入</t>
  </si>
  <si>
    <t>其他收入</t>
  </si>
  <si>
    <t>债务资金（银行贷款）</t>
  </si>
  <si>
    <t>其中：动用上年结转和结余资金</t>
  </si>
  <si>
    <t>2017年度部门支出预算总表</t>
  </si>
  <si>
    <t xml:space="preserve"> 公开表三</t>
  </si>
  <si>
    <t>单位：万元</t>
  </si>
  <si>
    <t>合计</t>
  </si>
  <si>
    <t>基本支出</t>
  </si>
  <si>
    <t>部门经常性项目</t>
  </si>
  <si>
    <t>部门上下级补助支出</t>
  </si>
  <si>
    <t>市立项目支出</t>
  </si>
  <si>
    <t>结转下年资金</t>
  </si>
  <si>
    <t>苏州市市级部门财政拨款收支预算总表</t>
  </si>
  <si>
    <t>公开表四</t>
    <phoneticPr fontId="4" type="noConversion"/>
  </si>
  <si>
    <t>支出用途</t>
  </si>
  <si>
    <t>一、一般公共预算</t>
  </si>
  <si>
    <t>二、政府性基金预算</t>
  </si>
  <si>
    <t>三、部门上下级补助支出</t>
  </si>
  <si>
    <t>2017年度部门财政拨款支出预算表</t>
  </si>
  <si>
    <t xml:space="preserve"> 公开表五</t>
  </si>
  <si>
    <t xml:space="preserve">单位：万元 </t>
  </si>
  <si>
    <t>功能科目代码</t>
  </si>
  <si>
    <t>功能科目名称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</si>
  <si>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</si>
  <si>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</si>
  <si>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</si>
  <si>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</si>
  <si>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</si>
  <si>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</si>
  <si>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</si>
  <si>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</si>
  <si>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控告申诉</t>
    <phoneticPr fontId="4" type="noConversion"/>
  </si>
  <si>
    <t>“两房”建设</t>
    <phoneticPr fontId="4" type="noConversion"/>
  </si>
  <si>
    <t>208</t>
  </si>
  <si>
    <t>社会保障和就业支出</t>
  </si>
  <si>
    <t>20805</t>
  </si>
  <si>
    <t>行政事业单位离退休</t>
  </si>
  <si>
    <t>2080504</t>
  </si>
  <si>
    <t>未归口管理的行政单位离退休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</si>
  <si>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</si>
  <si>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</si>
  <si>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</si>
  <si>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</si>
  <si>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</si>
  <si>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</si>
  <si>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</si>
  <si>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</si>
  <si>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</si>
  <si>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</si>
  <si>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</si>
  <si>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</si>
  <si>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财政拨款基本支出预算表</t>
  </si>
  <si>
    <t xml:space="preserve"> 公开表六</t>
  </si>
  <si>
    <t>科目编码</t>
  </si>
  <si>
    <t>科目名称</t>
  </si>
  <si>
    <t>基本支出预算安排数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</si>
  <si>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</si>
  <si>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</si>
  <si>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</si>
  <si>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</si>
  <si>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</si>
  <si>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</si>
  <si>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</si>
  <si>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</si>
  <si>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</si>
  <si>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</si>
  <si>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</si>
  <si>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</si>
  <si>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</si>
  <si>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</si>
  <si>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</si>
  <si>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</si>
  <si>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</si>
  <si>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</si>
  <si>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</si>
  <si>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</si>
  <si>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</si>
  <si>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</si>
  <si>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</si>
  <si>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</si>
  <si>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</si>
  <si>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</si>
  <si>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</si>
  <si>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</si>
  <si>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</si>
  <si>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</si>
  <si>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</si>
  <si>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</si>
  <si>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</si>
  <si>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</si>
  <si>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</si>
  <si>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</si>
  <si>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</si>
  <si>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</si>
  <si>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</si>
  <si>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</si>
  <si>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</si>
  <si>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</si>
  <si>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</si>
  <si>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</si>
  <si>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</si>
  <si>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</si>
  <si>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</si>
  <si>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</si>
  <si>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</si>
  <si>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</si>
  <si>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</si>
  <si>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</si>
  <si>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</si>
  <si>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</si>
  <si>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</si>
  <si>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</si>
  <si>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</si>
  <si>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</si>
  <si>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</si>
  <si>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</si>
  <si>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</si>
  <si>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</si>
  <si>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</si>
  <si>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</si>
  <si>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</si>
  <si>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</si>
  <si>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</si>
  <si>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</si>
  <si>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</si>
  <si>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</si>
  <si>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</si>
  <si>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</si>
  <si>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</si>
  <si>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</si>
  <si>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</si>
  <si>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</si>
  <si>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</si>
  <si>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</si>
  <si>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</si>
  <si>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30312</t>
  </si>
  <si>
    <t>30313</t>
  </si>
  <si>
    <t>30399</t>
  </si>
  <si>
    <t>其他对个人和家庭的补助支出</t>
  </si>
  <si>
    <t>政府性基金支出预算表</t>
  </si>
  <si>
    <t xml:space="preserve"> 公开表七</t>
  </si>
  <si>
    <t>一般公共预算收支预算总表</t>
  </si>
  <si>
    <t>公开表八</t>
    <phoneticPr fontId="4" type="noConversion"/>
  </si>
  <si>
    <t xml:space="preserve">    1、公共财政拨款（补助）资金</t>
  </si>
  <si>
    <t xml:space="preserve">    2、纳入预算管理非税资金</t>
  </si>
  <si>
    <t xml:space="preserve">    3、专项收入</t>
  </si>
  <si>
    <t>一般公共预算支出预算表</t>
  </si>
  <si>
    <t xml:space="preserve"> 公开表九</t>
  </si>
  <si>
    <t>一般公共预算基本支出预算表</t>
  </si>
  <si>
    <t xml:space="preserve"> 公开表十</t>
  </si>
  <si>
    <t>一般公共预算机关运行经费支出预算表</t>
  </si>
  <si>
    <t xml:space="preserve"> 公开表十一</t>
  </si>
  <si>
    <t>一般公共预算“三公”经费、会议费、培训费支出预算表</t>
  </si>
  <si>
    <t xml:space="preserve"> 公开表十二</t>
  </si>
  <si>
    <t>因公出国（境）费</t>
  </si>
  <si>
    <t>公务用车购置及运行维护费</t>
  </si>
  <si>
    <t>公务用车购置费</t>
  </si>
  <si>
    <t>政府采购预算表</t>
  </si>
  <si>
    <t xml:space="preserve">  公开表十三</t>
  </si>
  <si>
    <t xml:space="preserve">单位:万元  </t>
  </si>
  <si>
    <t>采购品目大类</t>
  </si>
  <si>
    <t>经济科目</t>
  </si>
  <si>
    <t>采购物品名称</t>
  </si>
  <si>
    <t>采购组织形式</t>
  </si>
  <si>
    <t>一、货物A</t>
  </si>
  <si>
    <t>专用设备购置</t>
  </si>
  <si>
    <t>通用设备</t>
  </si>
  <si>
    <t>分散采购</t>
    <phoneticPr fontId="4" type="noConversion"/>
  </si>
  <si>
    <t>办公设备购置</t>
  </si>
  <si>
    <t>交通工具购置</t>
  </si>
  <si>
    <t>其他交通工具购置</t>
  </si>
  <si>
    <t>二、工程B</t>
  </si>
  <si>
    <t>三、服务C</t>
  </si>
  <si>
    <t>信息化维护费</t>
  </si>
  <si>
    <t>信息技术服务</t>
  </si>
  <si>
    <t>其他服务</t>
  </si>
  <si>
    <t>控告申诉</t>
    <phoneticPr fontId="4" type="noConversion"/>
  </si>
  <si>
    <t>“两房”建设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</si>
</sst>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,##0.00;\-#,##0.00;#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0" fillId="0" borderId="0" xfId="0" applyAlignment="1"/>
    <xf numFmtId="0" fontId="2" fillId="2" borderId="0" xfId="0" applyFont="1" applyFill="1" applyAlignment="1">
      <alignment horizontal="left" vertical="center"/>
    </xf>
    <xf numFmtId="0" fontId="0" fillId="0" borderId="0" xfId="0" applyAlignme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/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7" sqref="I17"/>
    </sheetView>
  </sheetViews>
  <sheetFormatPr defaultRowHeight="13.5"/>
  <cols>
    <col min="1" max="1" width="19.25" customWidth="1"/>
    <col min="2" max="2" width="10.5" customWidth="1"/>
    <col min="3" max="3" width="19" customWidth="1"/>
    <col min="4" max="4" width="11.125" customWidth="1"/>
    <col min="5" max="5" width="14.25" customWidth="1"/>
  </cols>
  <sheetData>
    <row r="1" spans="1:6" ht="33" customHeight="1">
      <c r="A1" s="21" t="s">
        <v>0</v>
      </c>
      <c r="B1" s="21"/>
      <c r="C1" s="21"/>
      <c r="D1" s="21"/>
      <c r="E1" s="21"/>
      <c r="F1" s="21"/>
    </row>
    <row r="2" spans="1:6">
      <c r="A2" s="22" t="s">
        <v>1</v>
      </c>
      <c r="B2" s="22"/>
      <c r="C2" s="23" t="s">
        <v>2</v>
      </c>
      <c r="D2" s="23"/>
      <c r="E2" s="23"/>
      <c r="F2" s="23"/>
    </row>
    <row r="3" spans="1:6" ht="17.25" customHeight="1">
      <c r="A3" s="24" t="s">
        <v>3</v>
      </c>
      <c r="B3" s="24"/>
      <c r="C3" s="24" t="s">
        <v>4</v>
      </c>
      <c r="D3" s="24"/>
      <c r="E3" s="24"/>
      <c r="F3" s="24"/>
    </row>
    <row r="4" spans="1:6" ht="17.25" customHeight="1">
      <c r="A4" s="1" t="s">
        <v>5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6</v>
      </c>
    </row>
    <row r="5" spans="1:6" ht="17.25" customHeight="1">
      <c r="A5" s="2" t="s">
        <v>9</v>
      </c>
      <c r="B5" s="3">
        <v>13177.77</v>
      </c>
      <c r="C5" s="2" t="s">
        <v>10</v>
      </c>
      <c r="D5" s="3">
        <v>0</v>
      </c>
      <c r="E5" s="2" t="s">
        <v>11</v>
      </c>
      <c r="F5" s="3">
        <v>6270.21</v>
      </c>
    </row>
    <row r="6" spans="1:6" ht="17.25" customHeight="1">
      <c r="A6" s="2" t="s">
        <v>12</v>
      </c>
      <c r="B6" s="3">
        <v>13177.77</v>
      </c>
      <c r="C6" s="2" t="s">
        <v>13</v>
      </c>
      <c r="D6" s="3">
        <v>0</v>
      </c>
      <c r="E6" s="2" t="s">
        <v>14</v>
      </c>
      <c r="F6" s="3">
        <v>2206.6999999999998</v>
      </c>
    </row>
    <row r="7" spans="1:6" ht="17.25" customHeight="1">
      <c r="A7" s="2" t="s">
        <v>15</v>
      </c>
      <c r="B7" s="3">
        <v>0</v>
      </c>
      <c r="C7" s="2" t="s">
        <v>16</v>
      </c>
      <c r="D7" s="3">
        <v>11022.03</v>
      </c>
      <c r="E7" s="2"/>
      <c r="F7" s="3">
        <v>0</v>
      </c>
    </row>
    <row r="8" spans="1:6" ht="17.25" customHeight="1">
      <c r="A8" s="2" t="s">
        <v>17</v>
      </c>
      <c r="B8" s="3">
        <v>0</v>
      </c>
      <c r="C8" s="2" t="s">
        <v>18</v>
      </c>
      <c r="D8" s="3">
        <v>0</v>
      </c>
      <c r="E8" s="2" t="s">
        <v>19</v>
      </c>
      <c r="F8" s="3">
        <v>4700.8599999999997</v>
      </c>
    </row>
    <row r="9" spans="1:6" ht="17.25" customHeight="1">
      <c r="A9" s="4" t="s">
        <v>20</v>
      </c>
      <c r="B9" s="5">
        <v>0</v>
      </c>
      <c r="C9" s="6" t="s">
        <v>21</v>
      </c>
      <c r="D9" s="5">
        <v>0</v>
      </c>
      <c r="E9" s="6"/>
      <c r="F9" s="6"/>
    </row>
    <row r="10" spans="1:6" ht="17.25" customHeight="1">
      <c r="A10" s="4"/>
      <c r="B10" s="6"/>
      <c r="C10" s="6" t="s">
        <v>22</v>
      </c>
      <c r="D10" s="5">
        <v>0</v>
      </c>
      <c r="E10" s="6"/>
      <c r="F10" s="6"/>
    </row>
    <row r="11" spans="1:6" ht="17.25" customHeight="1">
      <c r="A11" s="4"/>
      <c r="B11" s="6"/>
      <c r="C11" s="6" t="s">
        <v>23</v>
      </c>
      <c r="D11" s="5">
        <v>1330.82</v>
      </c>
      <c r="E11" s="6"/>
      <c r="F11" s="6"/>
    </row>
    <row r="12" spans="1:6" ht="17.25" customHeight="1">
      <c r="A12" s="4"/>
      <c r="B12" s="6"/>
      <c r="C12" s="6" t="s">
        <v>24</v>
      </c>
      <c r="D12" s="5">
        <v>0</v>
      </c>
      <c r="E12" s="6"/>
      <c r="F12" s="6"/>
    </row>
    <row r="13" spans="1:6" ht="17.25" customHeight="1">
      <c r="A13" s="4"/>
      <c r="B13" s="6"/>
      <c r="C13" s="6" t="s">
        <v>25</v>
      </c>
      <c r="D13" s="5">
        <v>0</v>
      </c>
      <c r="E13" s="6"/>
      <c r="F13" s="6"/>
    </row>
    <row r="14" spans="1:6" ht="17.25" customHeight="1">
      <c r="A14" s="4"/>
      <c r="B14" s="6"/>
      <c r="C14" s="6" t="s">
        <v>26</v>
      </c>
      <c r="D14" s="5">
        <v>0</v>
      </c>
      <c r="E14" s="6"/>
      <c r="F14" s="6"/>
    </row>
    <row r="15" spans="1:6" ht="17.25" customHeight="1">
      <c r="A15" s="4"/>
      <c r="B15" s="6"/>
      <c r="C15" s="6" t="s">
        <v>27</v>
      </c>
      <c r="D15" s="5">
        <v>0</v>
      </c>
      <c r="E15" s="6"/>
      <c r="F15" s="6"/>
    </row>
    <row r="16" spans="1:6" ht="17.25" customHeight="1">
      <c r="A16" s="7"/>
      <c r="B16" s="6"/>
      <c r="C16" s="6" t="s">
        <v>28</v>
      </c>
      <c r="D16" s="5">
        <v>0</v>
      </c>
      <c r="E16" s="6"/>
      <c r="F16" s="6"/>
    </row>
    <row r="17" spans="1:6" ht="17.25" customHeight="1">
      <c r="A17" s="4"/>
      <c r="B17" s="6"/>
      <c r="C17" s="6" t="s">
        <v>29</v>
      </c>
      <c r="D17" s="5">
        <v>0</v>
      </c>
      <c r="E17" s="6"/>
      <c r="F17" s="6"/>
    </row>
    <row r="18" spans="1:6" ht="17.25" customHeight="1">
      <c r="A18" s="4"/>
      <c r="B18" s="6"/>
      <c r="C18" s="6" t="s">
        <v>30</v>
      </c>
      <c r="D18" s="5">
        <v>0</v>
      </c>
      <c r="E18" s="6"/>
      <c r="F18" s="6"/>
    </row>
    <row r="19" spans="1:6" ht="17.25" customHeight="1">
      <c r="A19" s="4"/>
      <c r="B19" s="6"/>
      <c r="C19" s="6" t="s">
        <v>31</v>
      </c>
      <c r="D19" s="5">
        <v>0</v>
      </c>
      <c r="E19" s="6"/>
      <c r="F19" s="6"/>
    </row>
    <row r="20" spans="1:6" ht="17.25" customHeight="1">
      <c r="A20" s="4"/>
      <c r="B20" s="6"/>
      <c r="C20" s="6" t="s">
        <v>32</v>
      </c>
      <c r="D20" s="5">
        <v>0</v>
      </c>
      <c r="E20" s="6"/>
      <c r="F20" s="6"/>
    </row>
    <row r="21" spans="1:6" ht="17.25" customHeight="1">
      <c r="A21" s="4"/>
      <c r="B21" s="6"/>
      <c r="C21" s="6" t="s">
        <v>33</v>
      </c>
      <c r="D21" s="5">
        <v>824.92</v>
      </c>
      <c r="E21" s="6"/>
      <c r="F21" s="6"/>
    </row>
    <row r="22" spans="1:6" ht="17.25" customHeight="1">
      <c r="A22" s="4"/>
      <c r="B22" s="6"/>
      <c r="C22" s="6" t="s">
        <v>34</v>
      </c>
      <c r="D22" s="5">
        <v>0</v>
      </c>
      <c r="E22" s="6"/>
      <c r="F22" s="6"/>
    </row>
    <row r="23" spans="1:6" ht="17.25" customHeight="1">
      <c r="A23" s="4"/>
      <c r="B23" s="6"/>
      <c r="C23" s="6" t="s">
        <v>35</v>
      </c>
      <c r="D23" s="5">
        <v>0</v>
      </c>
      <c r="E23" s="6"/>
      <c r="F23" s="6"/>
    </row>
    <row r="24" spans="1:6" ht="17.25" customHeight="1">
      <c r="A24" s="7" t="s">
        <v>36</v>
      </c>
      <c r="B24" s="5">
        <v>13177.77</v>
      </c>
      <c r="C24" s="8" t="s">
        <v>37</v>
      </c>
      <c r="D24" s="5">
        <v>13177.77</v>
      </c>
      <c r="E24" s="8" t="s">
        <v>37</v>
      </c>
      <c r="F24" s="5">
        <v>13177.77</v>
      </c>
    </row>
    <row r="25" spans="1:6" ht="17.25" customHeight="1">
      <c r="A25" s="4" t="s">
        <v>38</v>
      </c>
      <c r="B25" s="6"/>
      <c r="C25" s="6"/>
      <c r="D25" s="6"/>
      <c r="E25" s="6" t="s">
        <v>39</v>
      </c>
      <c r="F25" s="6"/>
    </row>
  </sheetData>
  <mergeCells count="5">
    <mergeCell ref="A1:F1"/>
    <mergeCell ref="A2:B2"/>
    <mergeCell ref="C2:F2"/>
    <mergeCell ref="A3:B3"/>
    <mergeCell ref="C3:F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H12" sqref="H12"/>
    </sheetView>
  </sheetViews>
  <sheetFormatPr defaultRowHeight="13.5"/>
  <cols>
    <col min="3" max="3" width="23.875" customWidth="1"/>
  </cols>
  <sheetData>
    <row r="1" spans="1:5" ht="18.75">
      <c r="A1" s="12"/>
      <c r="B1" s="32" t="s">
        <v>203</v>
      </c>
      <c r="C1" s="33"/>
      <c r="D1" s="33"/>
      <c r="E1" s="12"/>
    </row>
    <row r="2" spans="1:5">
      <c r="A2" s="15" t="s">
        <v>204</v>
      </c>
      <c r="B2" s="12"/>
      <c r="C2" s="12"/>
      <c r="D2" s="12"/>
      <c r="E2" s="16" t="s">
        <v>75</v>
      </c>
    </row>
    <row r="3" spans="1:5">
      <c r="A3" s="24" t="s">
        <v>108</v>
      </c>
      <c r="B3" s="24"/>
      <c r="C3" s="1" t="s">
        <v>109</v>
      </c>
      <c r="D3" s="24" t="s">
        <v>110</v>
      </c>
      <c r="E3" s="24"/>
    </row>
    <row r="4" spans="1:5">
      <c r="A4" s="25"/>
      <c r="B4" s="25"/>
      <c r="C4" s="2" t="s">
        <v>61</v>
      </c>
      <c r="D4" s="31">
        <v>6270.21</v>
      </c>
      <c r="E4" s="31"/>
    </row>
    <row r="5" spans="1:5">
      <c r="A5" s="25" t="s">
        <v>111</v>
      </c>
      <c r="B5" s="25"/>
      <c r="C5" s="2" t="s">
        <v>112</v>
      </c>
      <c r="D5" s="31">
        <v>3768.53</v>
      </c>
      <c r="E5" s="31"/>
    </row>
    <row r="6" spans="1:5">
      <c r="A6" s="25" t="s">
        <v>113</v>
      </c>
      <c r="B6" s="25"/>
      <c r="C6" s="2" t="s">
        <v>114</v>
      </c>
      <c r="D6" s="31">
        <v>576.83000000000004</v>
      </c>
      <c r="E6" s="31"/>
    </row>
    <row r="7" spans="1:5">
      <c r="A7" s="25" t="s">
        <v>115</v>
      </c>
      <c r="B7" s="25"/>
      <c r="C7" s="2" t="s">
        <v>116</v>
      </c>
      <c r="D7" s="31">
        <v>1789</v>
      </c>
      <c r="E7" s="31"/>
    </row>
    <row r="8" spans="1:5">
      <c r="A8" s="25" t="s">
        <v>117</v>
      </c>
      <c r="B8" s="25"/>
      <c r="C8" s="2" t="s">
        <v>118</v>
      </c>
      <c r="D8" s="31">
        <v>47.99</v>
      </c>
      <c r="E8" s="31"/>
    </row>
    <row r="9" spans="1:5">
      <c r="A9" s="25" t="s">
        <v>119</v>
      </c>
      <c r="B9" s="25"/>
      <c r="C9" s="2" t="s">
        <v>120</v>
      </c>
      <c r="D9" s="31">
        <v>366.51</v>
      </c>
      <c r="E9" s="31"/>
    </row>
    <row r="10" spans="1:5">
      <c r="A10" s="25" t="s">
        <v>121</v>
      </c>
      <c r="B10" s="25"/>
      <c r="C10" s="2" t="s">
        <v>122</v>
      </c>
      <c r="D10" s="31">
        <v>500.7</v>
      </c>
      <c r="E10" s="31"/>
    </row>
    <row r="11" spans="1:5">
      <c r="A11" s="25" t="s">
        <v>123</v>
      </c>
      <c r="B11" s="25"/>
      <c r="C11" s="2" t="s">
        <v>124</v>
      </c>
      <c r="D11" s="31">
        <v>487.5</v>
      </c>
      <c r="E11" s="31"/>
    </row>
    <row r="12" spans="1:5">
      <c r="A12" s="25" t="s">
        <v>125</v>
      </c>
      <c r="B12" s="25"/>
      <c r="C12" s="2" t="s">
        <v>126</v>
      </c>
      <c r="D12" s="31">
        <v>818.16</v>
      </c>
      <c r="E12" s="31"/>
    </row>
    <row r="13" spans="1:5">
      <c r="A13" s="25" t="s">
        <v>127</v>
      </c>
      <c r="B13" s="25"/>
      <c r="C13" s="2" t="s">
        <v>128</v>
      </c>
      <c r="D13" s="31">
        <v>35</v>
      </c>
      <c r="E13" s="31"/>
    </row>
    <row r="14" spans="1:5">
      <c r="A14" s="25" t="s">
        <v>129</v>
      </c>
      <c r="B14" s="25"/>
      <c r="C14" s="2" t="s">
        <v>130</v>
      </c>
      <c r="D14" s="31">
        <v>7</v>
      </c>
      <c r="E14" s="31"/>
    </row>
    <row r="15" spans="1:5">
      <c r="A15" s="25" t="s">
        <v>131</v>
      </c>
      <c r="B15" s="25"/>
      <c r="C15" s="2" t="s">
        <v>132</v>
      </c>
      <c r="D15" s="31"/>
      <c r="E15" s="31"/>
    </row>
    <row r="16" spans="1:5">
      <c r="A16" s="25" t="s">
        <v>133</v>
      </c>
      <c r="B16" s="25"/>
      <c r="C16" s="2" t="s">
        <v>134</v>
      </c>
      <c r="D16" s="31">
        <v>1</v>
      </c>
      <c r="E16" s="31"/>
    </row>
    <row r="17" spans="1:5">
      <c r="A17" s="25" t="s">
        <v>135</v>
      </c>
      <c r="B17" s="25"/>
      <c r="C17" s="2" t="s">
        <v>136</v>
      </c>
      <c r="D17" s="31">
        <v>12</v>
      </c>
      <c r="E17" s="31"/>
    </row>
    <row r="18" spans="1:5">
      <c r="A18" s="25" t="s">
        <v>137</v>
      </c>
      <c r="B18" s="25"/>
      <c r="C18" s="2" t="s">
        <v>138</v>
      </c>
      <c r="D18" s="31">
        <v>70</v>
      </c>
      <c r="E18" s="31"/>
    </row>
    <row r="19" spans="1:5">
      <c r="A19" s="25" t="s">
        <v>139</v>
      </c>
      <c r="B19" s="25"/>
      <c r="C19" s="2" t="s">
        <v>140</v>
      </c>
      <c r="D19" s="31">
        <v>30</v>
      </c>
      <c r="E19" s="31"/>
    </row>
    <row r="20" spans="1:5">
      <c r="A20" s="25" t="s">
        <v>141</v>
      </c>
      <c r="B20" s="25"/>
      <c r="C20" s="2" t="s">
        <v>142</v>
      </c>
      <c r="D20" s="31"/>
      <c r="E20" s="31"/>
    </row>
    <row r="21" spans="1:5">
      <c r="A21" s="25" t="s">
        <v>143</v>
      </c>
      <c r="B21" s="25"/>
      <c r="C21" s="2" t="s">
        <v>144</v>
      </c>
      <c r="D21" s="31">
        <v>15</v>
      </c>
      <c r="E21" s="31"/>
    </row>
    <row r="22" spans="1:5">
      <c r="A22" s="25" t="s">
        <v>145</v>
      </c>
      <c r="B22" s="25"/>
      <c r="C22" s="2" t="s">
        <v>146</v>
      </c>
      <c r="D22" s="31">
        <v>30</v>
      </c>
      <c r="E22" s="31"/>
    </row>
    <row r="23" spans="1:5">
      <c r="A23" s="25" t="s">
        <v>147</v>
      </c>
      <c r="B23" s="25"/>
      <c r="C23" s="2" t="s">
        <v>148</v>
      </c>
      <c r="D23" s="31">
        <v>30</v>
      </c>
      <c r="E23" s="31"/>
    </row>
    <row r="24" spans="1:5">
      <c r="A24" s="25" t="s">
        <v>149</v>
      </c>
      <c r="B24" s="25"/>
      <c r="C24" s="2" t="s">
        <v>150</v>
      </c>
      <c r="D24" s="31">
        <v>20</v>
      </c>
      <c r="E24" s="31"/>
    </row>
    <row r="25" spans="1:5">
      <c r="A25" s="25" t="s">
        <v>151</v>
      </c>
      <c r="B25" s="25"/>
      <c r="C25" s="2" t="s">
        <v>152</v>
      </c>
      <c r="D25" s="31">
        <v>6.2</v>
      </c>
      <c r="E25" s="31"/>
    </row>
    <row r="26" spans="1:5">
      <c r="A26" s="25" t="s">
        <v>153</v>
      </c>
      <c r="B26" s="25"/>
      <c r="C26" s="2" t="s">
        <v>154</v>
      </c>
      <c r="D26" s="31">
        <v>70</v>
      </c>
      <c r="E26" s="31"/>
    </row>
    <row r="27" spans="1:5">
      <c r="A27" s="25" t="s">
        <v>155</v>
      </c>
      <c r="B27" s="25"/>
      <c r="C27" s="2" t="s">
        <v>156</v>
      </c>
      <c r="D27" s="31">
        <v>40</v>
      </c>
      <c r="E27" s="31"/>
    </row>
    <row r="28" spans="1:5">
      <c r="A28" s="25" t="s">
        <v>157</v>
      </c>
      <c r="B28" s="25"/>
      <c r="C28" s="2" t="s">
        <v>158</v>
      </c>
      <c r="D28" s="31">
        <v>50</v>
      </c>
      <c r="E28" s="31"/>
    </row>
    <row r="29" spans="1:5">
      <c r="A29" s="25" t="s">
        <v>159</v>
      </c>
      <c r="B29" s="25"/>
      <c r="C29" s="2" t="s">
        <v>160</v>
      </c>
      <c r="D29" s="31">
        <v>20</v>
      </c>
      <c r="E29" s="31"/>
    </row>
    <row r="30" spans="1:5">
      <c r="A30" s="25" t="s">
        <v>161</v>
      </c>
      <c r="B30" s="25"/>
      <c r="C30" s="2" t="s">
        <v>162</v>
      </c>
      <c r="D30" s="31"/>
      <c r="E30" s="31"/>
    </row>
    <row r="31" spans="1:5">
      <c r="A31" s="25" t="s">
        <v>163</v>
      </c>
      <c r="B31" s="25"/>
      <c r="C31" s="2" t="s">
        <v>164</v>
      </c>
      <c r="D31" s="31"/>
      <c r="E31" s="31"/>
    </row>
    <row r="32" spans="1:5">
      <c r="A32" s="25" t="s">
        <v>165</v>
      </c>
      <c r="B32" s="25"/>
      <c r="C32" s="2" t="s">
        <v>166</v>
      </c>
      <c r="D32" s="31">
        <v>12.5</v>
      </c>
      <c r="E32" s="31"/>
    </row>
    <row r="33" spans="1:5">
      <c r="A33" s="25" t="s">
        <v>167</v>
      </c>
      <c r="B33" s="25"/>
      <c r="C33" s="2" t="s">
        <v>168</v>
      </c>
      <c r="D33" s="31"/>
      <c r="E33" s="31"/>
    </row>
    <row r="34" spans="1:5">
      <c r="A34" s="25" t="s">
        <v>169</v>
      </c>
      <c r="B34" s="25"/>
      <c r="C34" s="2" t="s">
        <v>170</v>
      </c>
      <c r="D34" s="31">
        <v>45.48</v>
      </c>
      <c r="E34" s="31"/>
    </row>
    <row r="35" spans="1:5">
      <c r="A35" s="25" t="s">
        <v>171</v>
      </c>
      <c r="B35" s="25"/>
      <c r="C35" s="2" t="s">
        <v>172</v>
      </c>
      <c r="D35" s="31">
        <v>20.74</v>
      </c>
      <c r="E35" s="31"/>
    </row>
    <row r="36" spans="1:5">
      <c r="A36" s="25" t="s">
        <v>173</v>
      </c>
      <c r="B36" s="25"/>
      <c r="C36" s="2" t="s">
        <v>174</v>
      </c>
      <c r="D36" s="31">
        <v>93.4</v>
      </c>
      <c r="E36" s="31"/>
    </row>
    <row r="37" spans="1:5">
      <c r="A37" s="25" t="s">
        <v>175</v>
      </c>
      <c r="B37" s="25"/>
      <c r="C37" s="2" t="s">
        <v>176</v>
      </c>
      <c r="D37" s="31">
        <v>156.36000000000001</v>
      </c>
      <c r="E37" s="31"/>
    </row>
    <row r="38" spans="1:5">
      <c r="A38" s="25" t="s">
        <v>177</v>
      </c>
      <c r="B38" s="25"/>
      <c r="C38" s="2" t="s">
        <v>178</v>
      </c>
      <c r="D38" s="31">
        <v>53.48</v>
      </c>
      <c r="E38" s="31"/>
    </row>
    <row r="39" spans="1:5">
      <c r="A39" s="25" t="s">
        <v>179</v>
      </c>
      <c r="B39" s="25"/>
      <c r="C39" s="2" t="s">
        <v>180</v>
      </c>
      <c r="D39" s="31">
        <v>1683.52</v>
      </c>
      <c r="E39" s="31"/>
    </row>
    <row r="40" spans="1:5">
      <c r="A40" s="25" t="s">
        <v>181</v>
      </c>
      <c r="B40" s="25"/>
      <c r="C40" s="2" t="s">
        <v>182</v>
      </c>
      <c r="D40" s="31">
        <v>178.08</v>
      </c>
      <c r="E40" s="31"/>
    </row>
    <row r="41" spans="1:5">
      <c r="A41" s="25" t="s">
        <v>183</v>
      </c>
      <c r="B41" s="25"/>
      <c r="C41" s="2" t="s">
        <v>184</v>
      </c>
      <c r="D41" s="31">
        <v>652.04</v>
      </c>
      <c r="E41" s="31"/>
    </row>
    <row r="42" spans="1:5">
      <c r="A42" s="25" t="s">
        <v>185</v>
      </c>
      <c r="B42" s="25"/>
      <c r="C42" s="2" t="s">
        <v>186</v>
      </c>
      <c r="D42" s="31">
        <v>9.94</v>
      </c>
      <c r="E42" s="31"/>
    </row>
    <row r="43" spans="1:5">
      <c r="A43" s="25" t="s">
        <v>187</v>
      </c>
      <c r="B43" s="25"/>
      <c r="C43" s="2" t="s">
        <v>188</v>
      </c>
      <c r="D43" s="31">
        <v>0.33</v>
      </c>
      <c r="E43" s="31"/>
    </row>
    <row r="44" spans="1:5">
      <c r="A44" s="25" t="s">
        <v>189</v>
      </c>
      <c r="B44" s="25"/>
      <c r="C44" s="2" t="s">
        <v>101</v>
      </c>
      <c r="D44" s="31">
        <v>402.6</v>
      </c>
      <c r="E44" s="31"/>
    </row>
    <row r="45" spans="1:5">
      <c r="A45" s="25" t="s">
        <v>190</v>
      </c>
      <c r="B45" s="25"/>
      <c r="C45" s="2" t="s">
        <v>103</v>
      </c>
      <c r="D45" s="31">
        <v>210.95</v>
      </c>
      <c r="E45" s="31"/>
    </row>
    <row r="46" spans="1:5">
      <c r="A46" s="25" t="s">
        <v>191</v>
      </c>
      <c r="B46" s="25"/>
      <c r="C46" s="2" t="s">
        <v>105</v>
      </c>
      <c r="D46" s="31">
        <v>211.37</v>
      </c>
      <c r="E46" s="31"/>
    </row>
    <row r="47" spans="1:5">
      <c r="A47" s="25" t="s">
        <v>192</v>
      </c>
      <c r="B47" s="25"/>
      <c r="C47" s="2" t="s">
        <v>193</v>
      </c>
      <c r="D47" s="31">
        <v>18.21</v>
      </c>
      <c r="E47" s="31"/>
    </row>
  </sheetData>
  <mergeCells count="91">
    <mergeCell ref="A45:B45"/>
    <mergeCell ref="D45:E45"/>
    <mergeCell ref="A46:B46"/>
    <mergeCell ref="D46:E46"/>
    <mergeCell ref="A47:B47"/>
    <mergeCell ref="D47:E47"/>
    <mergeCell ref="A42:B42"/>
    <mergeCell ref="D42:E42"/>
    <mergeCell ref="A43:B43"/>
    <mergeCell ref="D43:E43"/>
    <mergeCell ref="A44:B44"/>
    <mergeCell ref="D44:E44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A26:B26"/>
    <mergeCell ref="D26:E26"/>
    <mergeCell ref="A21:B21"/>
    <mergeCell ref="D21:E21"/>
    <mergeCell ref="A22:B22"/>
    <mergeCell ref="D22:E22"/>
    <mergeCell ref="A23:B23"/>
    <mergeCell ref="D23:E23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A12:B12"/>
    <mergeCell ref="D12:E12"/>
    <mergeCell ref="A13:B13"/>
    <mergeCell ref="D13:E13"/>
    <mergeCell ref="A14:B14"/>
    <mergeCell ref="D14:E14"/>
    <mergeCell ref="A9:B9"/>
    <mergeCell ref="D9:E9"/>
    <mergeCell ref="A10:B10"/>
    <mergeCell ref="D10:E10"/>
    <mergeCell ref="A11:B11"/>
    <mergeCell ref="D11:E11"/>
    <mergeCell ref="A6:B6"/>
    <mergeCell ref="D6:E6"/>
    <mergeCell ref="A7:B7"/>
    <mergeCell ref="D7:E7"/>
    <mergeCell ref="A8:B8"/>
    <mergeCell ref="D8:E8"/>
    <mergeCell ref="A5:B5"/>
    <mergeCell ref="D5:E5"/>
    <mergeCell ref="B1:D1"/>
    <mergeCell ref="A3:B3"/>
    <mergeCell ref="D3:E3"/>
    <mergeCell ref="A4:B4"/>
    <mergeCell ref="D4:E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K17" sqref="K17"/>
    </sheetView>
  </sheetViews>
  <sheetFormatPr defaultRowHeight="13.5"/>
  <cols>
    <col min="2" max="2" width="4.75" customWidth="1"/>
    <col min="3" max="3" width="3.625" customWidth="1"/>
    <col min="4" max="4" width="21.125" customWidth="1"/>
    <col min="7" max="7" width="4.75" customWidth="1"/>
  </cols>
  <sheetData>
    <row r="2" spans="1:7" ht="18.75">
      <c r="A2" s="12"/>
      <c r="B2" s="32" t="s">
        <v>205</v>
      </c>
      <c r="C2" s="33"/>
      <c r="D2" s="33"/>
      <c r="E2" s="33"/>
      <c r="F2" s="33"/>
      <c r="G2" s="12"/>
    </row>
    <row r="3" spans="1:7">
      <c r="A3" s="40" t="s">
        <v>206</v>
      </c>
      <c r="B3" s="27"/>
      <c r="C3" s="12"/>
      <c r="D3" s="12"/>
      <c r="E3" s="12"/>
      <c r="F3" s="41" t="s">
        <v>75</v>
      </c>
      <c r="G3" s="27"/>
    </row>
    <row r="4" spans="1:7">
      <c r="A4" s="24" t="s">
        <v>108</v>
      </c>
      <c r="B4" s="24"/>
      <c r="C4" s="24"/>
      <c r="D4" s="1" t="s">
        <v>109</v>
      </c>
      <c r="E4" s="24" t="s">
        <v>110</v>
      </c>
      <c r="F4" s="24"/>
      <c r="G4" s="24"/>
    </row>
    <row r="5" spans="1:7">
      <c r="A5" s="25"/>
      <c r="B5" s="25"/>
      <c r="C5" s="25"/>
      <c r="D5" s="2" t="s">
        <v>61</v>
      </c>
      <c r="E5" s="31">
        <v>818.16</v>
      </c>
      <c r="F5" s="31"/>
      <c r="G5" s="31"/>
    </row>
    <row r="6" spans="1:7">
      <c r="A6" s="25" t="s">
        <v>125</v>
      </c>
      <c r="B6" s="25"/>
      <c r="C6" s="25"/>
      <c r="D6" s="2" t="s">
        <v>126</v>
      </c>
      <c r="E6" s="31">
        <v>818.16</v>
      </c>
      <c r="F6" s="31"/>
      <c r="G6" s="31"/>
    </row>
    <row r="7" spans="1:7">
      <c r="A7" s="25" t="s">
        <v>127</v>
      </c>
      <c r="B7" s="25"/>
      <c r="C7" s="25"/>
      <c r="D7" s="2" t="s">
        <v>128</v>
      </c>
      <c r="E7" s="31">
        <v>35</v>
      </c>
      <c r="F7" s="31"/>
      <c r="G7" s="31"/>
    </row>
    <row r="8" spans="1:7">
      <c r="A8" s="25" t="s">
        <v>129</v>
      </c>
      <c r="B8" s="25"/>
      <c r="C8" s="25"/>
      <c r="D8" s="2" t="s">
        <v>130</v>
      </c>
      <c r="E8" s="31">
        <v>7</v>
      </c>
      <c r="F8" s="31"/>
      <c r="G8" s="31"/>
    </row>
    <row r="9" spans="1:7">
      <c r="A9" s="25" t="s">
        <v>131</v>
      </c>
      <c r="B9" s="25"/>
      <c r="C9" s="25"/>
      <c r="D9" s="2" t="s">
        <v>132</v>
      </c>
      <c r="E9" s="31"/>
      <c r="F9" s="31"/>
      <c r="G9" s="31"/>
    </row>
    <row r="10" spans="1:7">
      <c r="A10" s="25" t="s">
        <v>133</v>
      </c>
      <c r="B10" s="25"/>
      <c r="C10" s="25"/>
      <c r="D10" s="2" t="s">
        <v>134</v>
      </c>
      <c r="E10" s="31">
        <v>1</v>
      </c>
      <c r="F10" s="31"/>
      <c r="G10" s="31"/>
    </row>
    <row r="11" spans="1:7">
      <c r="A11" s="25" t="s">
        <v>135</v>
      </c>
      <c r="B11" s="25"/>
      <c r="C11" s="25"/>
      <c r="D11" s="2" t="s">
        <v>136</v>
      </c>
      <c r="E11" s="31">
        <v>12</v>
      </c>
      <c r="F11" s="31"/>
      <c r="G11" s="31"/>
    </row>
    <row r="12" spans="1:7">
      <c r="A12" s="25" t="s">
        <v>137</v>
      </c>
      <c r="B12" s="25"/>
      <c r="C12" s="25"/>
      <c r="D12" s="2" t="s">
        <v>138</v>
      </c>
      <c r="E12" s="31">
        <v>70</v>
      </c>
      <c r="F12" s="31"/>
      <c r="G12" s="31"/>
    </row>
    <row r="13" spans="1:7">
      <c r="A13" s="25" t="s">
        <v>139</v>
      </c>
      <c r="B13" s="25"/>
      <c r="C13" s="25"/>
      <c r="D13" s="2" t="s">
        <v>140</v>
      </c>
      <c r="E13" s="31">
        <v>30</v>
      </c>
      <c r="F13" s="31"/>
      <c r="G13" s="31"/>
    </row>
    <row r="14" spans="1:7">
      <c r="A14" s="25" t="s">
        <v>141</v>
      </c>
      <c r="B14" s="25"/>
      <c r="C14" s="25"/>
      <c r="D14" s="2" t="s">
        <v>142</v>
      </c>
      <c r="E14" s="31"/>
      <c r="F14" s="31"/>
      <c r="G14" s="31"/>
    </row>
    <row r="15" spans="1:7">
      <c r="A15" s="25" t="s">
        <v>143</v>
      </c>
      <c r="B15" s="25"/>
      <c r="C15" s="25"/>
      <c r="D15" s="2" t="s">
        <v>144</v>
      </c>
      <c r="E15" s="31">
        <v>15</v>
      </c>
      <c r="F15" s="31"/>
      <c r="G15" s="31"/>
    </row>
    <row r="16" spans="1:7">
      <c r="A16" s="25" t="s">
        <v>145</v>
      </c>
      <c r="B16" s="25"/>
      <c r="C16" s="25"/>
      <c r="D16" s="2" t="s">
        <v>146</v>
      </c>
      <c r="E16" s="31">
        <v>30</v>
      </c>
      <c r="F16" s="31"/>
      <c r="G16" s="31"/>
    </row>
    <row r="17" spans="1:7">
      <c r="A17" s="25" t="s">
        <v>147</v>
      </c>
      <c r="B17" s="25"/>
      <c r="C17" s="25"/>
      <c r="D17" s="2" t="s">
        <v>148</v>
      </c>
      <c r="E17" s="31">
        <v>30</v>
      </c>
      <c r="F17" s="31"/>
      <c r="G17" s="31"/>
    </row>
    <row r="18" spans="1:7">
      <c r="A18" s="25" t="s">
        <v>149</v>
      </c>
      <c r="B18" s="25"/>
      <c r="C18" s="25"/>
      <c r="D18" s="2" t="s">
        <v>150</v>
      </c>
      <c r="E18" s="31">
        <v>20</v>
      </c>
      <c r="F18" s="31"/>
      <c r="G18" s="31"/>
    </row>
    <row r="19" spans="1:7">
      <c r="A19" s="25" t="s">
        <v>151</v>
      </c>
      <c r="B19" s="25"/>
      <c r="C19" s="25"/>
      <c r="D19" s="2" t="s">
        <v>152</v>
      </c>
      <c r="E19" s="31">
        <v>6.2</v>
      </c>
      <c r="F19" s="31"/>
      <c r="G19" s="31"/>
    </row>
    <row r="20" spans="1:7">
      <c r="A20" s="25" t="s">
        <v>153</v>
      </c>
      <c r="B20" s="25"/>
      <c r="C20" s="25"/>
      <c r="D20" s="2" t="s">
        <v>154</v>
      </c>
      <c r="E20" s="31">
        <v>70</v>
      </c>
      <c r="F20" s="31"/>
      <c r="G20" s="31"/>
    </row>
    <row r="21" spans="1:7">
      <c r="A21" s="25" t="s">
        <v>155</v>
      </c>
      <c r="B21" s="25"/>
      <c r="C21" s="25"/>
      <c r="D21" s="2" t="s">
        <v>156</v>
      </c>
      <c r="E21" s="31">
        <v>40</v>
      </c>
      <c r="F21" s="31"/>
      <c r="G21" s="31"/>
    </row>
    <row r="22" spans="1:7">
      <c r="A22" s="25" t="s">
        <v>157</v>
      </c>
      <c r="B22" s="25"/>
      <c r="C22" s="25"/>
      <c r="D22" s="2" t="s">
        <v>158</v>
      </c>
      <c r="E22" s="31">
        <v>50</v>
      </c>
      <c r="F22" s="31"/>
      <c r="G22" s="31"/>
    </row>
    <row r="23" spans="1:7">
      <c r="A23" s="25" t="s">
        <v>159</v>
      </c>
      <c r="B23" s="25"/>
      <c r="C23" s="25"/>
      <c r="D23" s="2" t="s">
        <v>160</v>
      </c>
      <c r="E23" s="31">
        <v>20</v>
      </c>
      <c r="F23" s="31"/>
      <c r="G23" s="31"/>
    </row>
    <row r="24" spans="1:7">
      <c r="A24" s="25" t="s">
        <v>161</v>
      </c>
      <c r="B24" s="25"/>
      <c r="C24" s="25"/>
      <c r="D24" s="2" t="s">
        <v>162</v>
      </c>
      <c r="E24" s="31"/>
      <c r="F24" s="31"/>
      <c r="G24" s="31"/>
    </row>
    <row r="25" spans="1:7">
      <c r="A25" s="25" t="s">
        <v>163</v>
      </c>
      <c r="B25" s="25"/>
      <c r="C25" s="25"/>
      <c r="D25" s="2" t="s">
        <v>164</v>
      </c>
      <c r="E25" s="31"/>
      <c r="F25" s="31"/>
      <c r="G25" s="31"/>
    </row>
    <row r="26" spans="1:7">
      <c r="A26" s="25" t="s">
        <v>165</v>
      </c>
      <c r="B26" s="25"/>
      <c r="C26" s="25"/>
      <c r="D26" s="2" t="s">
        <v>166</v>
      </c>
      <c r="E26" s="31">
        <v>12.5</v>
      </c>
      <c r="F26" s="31"/>
      <c r="G26" s="31"/>
    </row>
    <row r="27" spans="1:7">
      <c r="A27" s="25" t="s">
        <v>167</v>
      </c>
      <c r="B27" s="25"/>
      <c r="C27" s="25"/>
      <c r="D27" s="2" t="s">
        <v>168</v>
      </c>
      <c r="E27" s="31"/>
      <c r="F27" s="31"/>
      <c r="G27" s="31"/>
    </row>
    <row r="28" spans="1:7">
      <c r="A28" s="25" t="s">
        <v>169</v>
      </c>
      <c r="B28" s="25"/>
      <c r="C28" s="25"/>
      <c r="D28" s="2" t="s">
        <v>170</v>
      </c>
      <c r="E28" s="31">
        <v>45.48</v>
      </c>
      <c r="F28" s="31"/>
      <c r="G28" s="31"/>
    </row>
    <row r="29" spans="1:7">
      <c r="A29" s="25" t="s">
        <v>171</v>
      </c>
      <c r="B29" s="25"/>
      <c r="C29" s="25"/>
      <c r="D29" s="2" t="s">
        <v>172</v>
      </c>
      <c r="E29" s="31">
        <v>20.74</v>
      </c>
      <c r="F29" s="31"/>
      <c r="G29" s="31"/>
    </row>
    <row r="30" spans="1:7">
      <c r="A30" s="25" t="s">
        <v>173</v>
      </c>
      <c r="B30" s="25"/>
      <c r="C30" s="25"/>
      <c r="D30" s="2" t="s">
        <v>174</v>
      </c>
      <c r="E30" s="31">
        <v>93.4</v>
      </c>
      <c r="F30" s="31"/>
      <c r="G30" s="31"/>
    </row>
    <row r="31" spans="1:7">
      <c r="A31" s="25" t="s">
        <v>175</v>
      </c>
      <c r="B31" s="25"/>
      <c r="C31" s="25"/>
      <c r="D31" s="2" t="s">
        <v>176</v>
      </c>
      <c r="E31" s="31">
        <v>156.36000000000001</v>
      </c>
      <c r="F31" s="31"/>
      <c r="G31" s="31"/>
    </row>
    <row r="32" spans="1:7">
      <c r="A32" s="25" t="s">
        <v>177</v>
      </c>
      <c r="B32" s="25"/>
      <c r="C32" s="25"/>
      <c r="D32" s="2" t="s">
        <v>178</v>
      </c>
      <c r="E32" s="31">
        <v>53.48</v>
      </c>
      <c r="F32" s="31"/>
      <c r="G32" s="31"/>
    </row>
  </sheetData>
  <mergeCells count="61"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4:C24"/>
    <mergeCell ref="E24:G24"/>
    <mergeCell ref="A25:C25"/>
    <mergeCell ref="E25:G25"/>
    <mergeCell ref="A26:C26"/>
    <mergeCell ref="E26:G26"/>
    <mergeCell ref="A21:C21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E20:G20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9:C9"/>
    <mergeCell ref="E9:G9"/>
    <mergeCell ref="A10:C10"/>
    <mergeCell ref="E10:G10"/>
    <mergeCell ref="A11:C11"/>
    <mergeCell ref="E11:G11"/>
    <mergeCell ref="A6:C6"/>
    <mergeCell ref="E6:G6"/>
    <mergeCell ref="A7:C7"/>
    <mergeCell ref="E7:G7"/>
    <mergeCell ref="A8:C8"/>
    <mergeCell ref="E8:G8"/>
    <mergeCell ref="A5:C5"/>
    <mergeCell ref="E5:G5"/>
    <mergeCell ref="B2:F2"/>
    <mergeCell ref="A3:B3"/>
    <mergeCell ref="F3:G3"/>
    <mergeCell ref="A4:C4"/>
    <mergeCell ref="E4:G4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6"/>
  <sheetViews>
    <sheetView tabSelected="1" workbookViewId="0">
      <selection activeCell="L15" sqref="L15"/>
    </sheetView>
  </sheetViews>
  <sheetFormatPr defaultRowHeight="13.5"/>
  <cols>
    <col min="2" max="2" width="4" customWidth="1"/>
    <col min="6" max="6" width="16.125" customWidth="1"/>
    <col min="7" max="7" width="15" customWidth="1"/>
    <col min="9" max="9" width="4.25" customWidth="1"/>
    <col min="10" max="10" width="3.75" customWidth="1"/>
  </cols>
  <sheetData>
    <row r="2" spans="1:11" ht="35.25" customHeight="1">
      <c r="A2" s="12"/>
      <c r="B2" s="12"/>
      <c r="C2" s="12"/>
      <c r="D2" s="43" t="s">
        <v>207</v>
      </c>
      <c r="E2" s="27"/>
      <c r="F2" s="27"/>
      <c r="G2" s="27"/>
      <c r="H2" s="27"/>
      <c r="I2" s="27"/>
      <c r="J2" s="12"/>
      <c r="K2" s="12"/>
    </row>
    <row r="3" spans="1:11">
      <c r="A3" s="15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6" t="s">
        <v>60</v>
      </c>
    </row>
    <row r="4" spans="1:11" ht="20.100000000000001" customHeight="1">
      <c r="A4" s="42" t="s">
        <v>61</v>
      </c>
      <c r="B4" s="42"/>
      <c r="C4" s="42" t="s">
        <v>209</v>
      </c>
      <c r="D4" s="42"/>
      <c r="E4" s="42" t="s">
        <v>210</v>
      </c>
      <c r="F4" s="42"/>
      <c r="G4" s="42"/>
      <c r="H4" s="42" t="s">
        <v>158</v>
      </c>
      <c r="I4" s="42" t="s">
        <v>154</v>
      </c>
      <c r="J4" s="42"/>
      <c r="K4" s="42" t="s">
        <v>156</v>
      </c>
    </row>
    <row r="5" spans="1:11" ht="20.100000000000001" customHeight="1">
      <c r="A5" s="42"/>
      <c r="B5" s="42"/>
      <c r="C5" s="42"/>
      <c r="D5" s="42"/>
      <c r="E5" s="20" t="s">
        <v>45</v>
      </c>
      <c r="F5" s="20" t="s">
        <v>211</v>
      </c>
      <c r="G5" s="20" t="s">
        <v>174</v>
      </c>
      <c r="H5" s="42"/>
      <c r="I5" s="42"/>
      <c r="J5" s="42"/>
      <c r="K5" s="42"/>
    </row>
    <row r="6" spans="1:11" ht="20.100000000000001" customHeight="1">
      <c r="A6" s="31">
        <f>C6+E6+H6+I6+K6</f>
        <v>370.4</v>
      </c>
      <c r="B6" s="31"/>
      <c r="C6" s="31">
        <v>30</v>
      </c>
      <c r="D6" s="31"/>
      <c r="E6" s="17">
        <f>F6+G6</f>
        <v>130.4</v>
      </c>
      <c r="F6" s="17">
        <v>37</v>
      </c>
      <c r="G6" s="17">
        <v>93.4</v>
      </c>
      <c r="H6" s="17">
        <v>50</v>
      </c>
      <c r="I6" s="31">
        <v>70</v>
      </c>
      <c r="J6" s="31"/>
      <c r="K6" s="17">
        <v>90</v>
      </c>
    </row>
  </sheetData>
  <mergeCells count="10">
    <mergeCell ref="K4:K5"/>
    <mergeCell ref="A6:B6"/>
    <mergeCell ref="C6:D6"/>
    <mergeCell ref="I6:J6"/>
    <mergeCell ref="D2:I2"/>
    <mergeCell ref="A4:B5"/>
    <mergeCell ref="C4:D5"/>
    <mergeCell ref="E4:G4"/>
    <mergeCell ref="H4:H5"/>
    <mergeCell ref="I4:J5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J19" sqref="J19"/>
    </sheetView>
  </sheetViews>
  <sheetFormatPr defaultRowHeight="13.5"/>
  <cols>
    <col min="2" max="2" width="5.875" customWidth="1"/>
    <col min="5" max="5" width="16.25" customWidth="1"/>
    <col min="8" max="8" width="16.875" customWidth="1"/>
  </cols>
  <sheetData>
    <row r="2" spans="1:9" ht="18.75">
      <c r="A2" s="12"/>
      <c r="B2" s="12"/>
      <c r="C2" s="12"/>
      <c r="D2" s="32" t="s">
        <v>212</v>
      </c>
      <c r="E2" s="33"/>
      <c r="F2" s="33"/>
      <c r="G2" s="12"/>
      <c r="H2" s="12"/>
      <c r="I2" s="12"/>
    </row>
    <row r="3" spans="1:9">
      <c r="A3" s="15" t="s">
        <v>213</v>
      </c>
      <c r="B3" s="12"/>
      <c r="C3" s="12"/>
      <c r="D3" s="12"/>
      <c r="E3" s="12"/>
      <c r="F3" s="12"/>
      <c r="G3" s="12"/>
      <c r="H3" s="12"/>
      <c r="I3" s="16" t="s">
        <v>214</v>
      </c>
    </row>
    <row r="4" spans="1:9" ht="20.100000000000001" customHeight="1">
      <c r="A4" s="24" t="s">
        <v>215</v>
      </c>
      <c r="B4" s="24"/>
      <c r="C4" s="24" t="s">
        <v>5</v>
      </c>
      <c r="D4" s="24"/>
      <c r="E4" s="1" t="s">
        <v>216</v>
      </c>
      <c r="F4" s="24" t="s">
        <v>217</v>
      </c>
      <c r="G4" s="24"/>
      <c r="H4" s="1" t="s">
        <v>218</v>
      </c>
      <c r="I4" s="1" t="s">
        <v>6</v>
      </c>
    </row>
    <row r="5" spans="1:9" ht="20.100000000000001" customHeight="1">
      <c r="A5" s="25" t="s">
        <v>61</v>
      </c>
      <c r="B5" s="25"/>
      <c r="C5" s="25"/>
      <c r="D5" s="25"/>
      <c r="E5" s="2"/>
      <c r="F5" s="25"/>
      <c r="G5" s="25"/>
      <c r="H5" s="2"/>
      <c r="I5" s="17">
        <v>569.80999999999995</v>
      </c>
    </row>
    <row r="6" spans="1:9" ht="20.100000000000001" customHeight="1">
      <c r="A6" s="25" t="s">
        <v>219</v>
      </c>
      <c r="B6" s="25"/>
      <c r="C6" s="25"/>
      <c r="D6" s="25"/>
      <c r="E6" s="2"/>
      <c r="F6" s="25"/>
      <c r="G6" s="25"/>
      <c r="H6" s="2"/>
      <c r="I6" s="17">
        <v>72</v>
      </c>
    </row>
    <row r="7" spans="1:9" ht="20.100000000000001" customHeight="1">
      <c r="A7" s="25"/>
      <c r="B7" s="25"/>
      <c r="C7" s="25" t="s">
        <v>220</v>
      </c>
      <c r="D7" s="25"/>
      <c r="E7" s="2" t="s">
        <v>220</v>
      </c>
      <c r="F7" s="25" t="s">
        <v>221</v>
      </c>
      <c r="G7" s="25"/>
      <c r="H7" s="2" t="s">
        <v>222</v>
      </c>
      <c r="I7" s="17">
        <v>10</v>
      </c>
    </row>
    <row r="8" spans="1:9" ht="20.100000000000001" customHeight="1">
      <c r="A8" s="25"/>
      <c r="B8" s="25"/>
      <c r="C8" s="25" t="s">
        <v>223</v>
      </c>
      <c r="D8" s="25"/>
      <c r="E8" s="2" t="s">
        <v>223</v>
      </c>
      <c r="F8" s="25" t="s">
        <v>221</v>
      </c>
      <c r="G8" s="25"/>
      <c r="H8" s="2" t="s">
        <v>222</v>
      </c>
      <c r="I8" s="17">
        <v>25</v>
      </c>
    </row>
    <row r="9" spans="1:9" ht="20.100000000000001" customHeight="1">
      <c r="A9" s="25"/>
      <c r="B9" s="25"/>
      <c r="C9" s="25" t="s">
        <v>224</v>
      </c>
      <c r="D9" s="25"/>
      <c r="E9" s="2" t="s">
        <v>225</v>
      </c>
      <c r="F9" s="25" t="s">
        <v>221</v>
      </c>
      <c r="G9" s="25"/>
      <c r="H9" s="2" t="s">
        <v>222</v>
      </c>
      <c r="I9" s="17">
        <v>37</v>
      </c>
    </row>
    <row r="10" spans="1:9" ht="20.100000000000001" customHeight="1">
      <c r="A10" s="25" t="s">
        <v>226</v>
      </c>
      <c r="B10" s="25"/>
      <c r="C10" s="25"/>
      <c r="D10" s="25"/>
      <c r="E10" s="2"/>
      <c r="F10" s="25"/>
      <c r="G10" s="25"/>
      <c r="H10" s="2"/>
      <c r="I10" s="17"/>
    </row>
    <row r="11" spans="1:9" ht="20.100000000000001" customHeight="1">
      <c r="A11" s="25" t="s">
        <v>227</v>
      </c>
      <c r="B11" s="25"/>
      <c r="C11" s="25"/>
      <c r="D11" s="25"/>
      <c r="E11" s="2"/>
      <c r="F11" s="25"/>
      <c r="G11" s="25"/>
      <c r="H11" s="2"/>
      <c r="I11" s="17">
        <v>497.81</v>
      </c>
    </row>
    <row r="12" spans="1:9" ht="20.100000000000001" customHeight="1">
      <c r="A12" s="25"/>
      <c r="B12" s="25"/>
      <c r="C12" s="25" t="s">
        <v>228</v>
      </c>
      <c r="D12" s="25"/>
      <c r="E12" s="2" t="s">
        <v>150</v>
      </c>
      <c r="F12" s="25" t="s">
        <v>229</v>
      </c>
      <c r="G12" s="25"/>
      <c r="H12" s="2" t="s">
        <v>222</v>
      </c>
      <c r="I12" s="17">
        <v>100</v>
      </c>
    </row>
    <row r="13" spans="1:9" ht="20.100000000000001" customHeight="1">
      <c r="A13" s="25"/>
      <c r="B13" s="25"/>
      <c r="C13" s="25" t="s">
        <v>144</v>
      </c>
      <c r="D13" s="25"/>
      <c r="E13" s="2" t="s">
        <v>144</v>
      </c>
      <c r="F13" s="25" t="s">
        <v>230</v>
      </c>
      <c r="G13" s="25"/>
      <c r="H13" s="2" t="s">
        <v>222</v>
      </c>
      <c r="I13" s="17">
        <v>397.81</v>
      </c>
    </row>
  </sheetData>
  <mergeCells count="31">
    <mergeCell ref="A12:B12"/>
    <mergeCell ref="C12:D12"/>
    <mergeCell ref="F12:G12"/>
    <mergeCell ref="A13:B13"/>
    <mergeCell ref="C13:D13"/>
    <mergeCell ref="F13:G13"/>
    <mergeCell ref="A10:B10"/>
    <mergeCell ref="C10:D10"/>
    <mergeCell ref="F10:G10"/>
    <mergeCell ref="A11:B11"/>
    <mergeCell ref="C11:D11"/>
    <mergeCell ref="F11:G11"/>
    <mergeCell ref="A8:B8"/>
    <mergeCell ref="C8:D8"/>
    <mergeCell ref="F8:G8"/>
    <mergeCell ref="A9:B9"/>
    <mergeCell ref="C9:D9"/>
    <mergeCell ref="F9:G9"/>
    <mergeCell ref="A6:B6"/>
    <mergeCell ref="C6:D6"/>
    <mergeCell ref="F6:G6"/>
    <mergeCell ref="A7:B7"/>
    <mergeCell ref="C7:D7"/>
    <mergeCell ref="F7:G7"/>
    <mergeCell ref="D2:F2"/>
    <mergeCell ref="A4:B4"/>
    <mergeCell ref="C4:D4"/>
    <mergeCell ref="F4:G4"/>
    <mergeCell ref="A5:B5"/>
    <mergeCell ref="C5:D5"/>
    <mergeCell ref="F5:G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G10" sqref="G10"/>
    </sheetView>
  </sheetViews>
  <sheetFormatPr defaultRowHeight="13.5"/>
  <cols>
    <col min="1" max="1" width="19.875" customWidth="1"/>
    <col min="2" max="2" width="26" customWidth="1"/>
    <col min="3" max="3" width="12.625" customWidth="1"/>
  </cols>
  <sheetData>
    <row r="1" spans="1:3" ht="48" customHeight="1">
      <c r="A1" s="21" t="s">
        <v>40</v>
      </c>
      <c r="B1" s="21"/>
      <c r="C1" s="21"/>
    </row>
    <row r="2" spans="1:3" ht="17.25" customHeight="1">
      <c r="A2" s="9" t="s">
        <v>41</v>
      </c>
      <c r="B2" s="9"/>
      <c r="C2" s="10" t="s">
        <v>42</v>
      </c>
    </row>
    <row r="3" spans="1:3" ht="20.100000000000001" customHeight="1">
      <c r="A3" s="24" t="s">
        <v>5</v>
      </c>
      <c r="B3" s="24"/>
      <c r="C3" s="1" t="s">
        <v>6</v>
      </c>
    </row>
    <row r="4" spans="1:3" ht="20.100000000000001" customHeight="1">
      <c r="A4" s="24" t="s">
        <v>43</v>
      </c>
      <c r="B4" s="24"/>
      <c r="C4" s="3">
        <v>13177.77</v>
      </c>
    </row>
    <row r="5" spans="1:3" ht="20.100000000000001" customHeight="1">
      <c r="A5" s="25" t="s">
        <v>44</v>
      </c>
      <c r="B5" s="2" t="s">
        <v>45</v>
      </c>
      <c r="C5" s="3">
        <v>13177.77</v>
      </c>
    </row>
    <row r="6" spans="1:3" ht="20.100000000000001" customHeight="1">
      <c r="A6" s="25"/>
      <c r="B6" s="2" t="s">
        <v>46</v>
      </c>
      <c r="C6" s="3">
        <v>13075.53</v>
      </c>
    </row>
    <row r="7" spans="1:3" ht="20.100000000000001" customHeight="1">
      <c r="A7" s="25"/>
      <c r="B7" s="2" t="s">
        <v>47</v>
      </c>
      <c r="C7" s="3">
        <v>102.24</v>
      </c>
    </row>
    <row r="8" spans="1:3" ht="20.100000000000001" customHeight="1">
      <c r="A8" s="25"/>
      <c r="B8" s="2" t="s">
        <v>48</v>
      </c>
      <c r="C8" s="2"/>
    </row>
    <row r="9" spans="1:3" ht="20.100000000000001" customHeight="1">
      <c r="A9" s="25" t="s">
        <v>49</v>
      </c>
      <c r="B9" s="25"/>
      <c r="C9" s="3">
        <v>0</v>
      </c>
    </row>
    <row r="10" spans="1:3" ht="20.100000000000001" customHeight="1">
      <c r="A10" s="25" t="s">
        <v>50</v>
      </c>
      <c r="B10" s="2" t="s">
        <v>45</v>
      </c>
      <c r="C10" s="3">
        <v>0</v>
      </c>
    </row>
    <row r="11" spans="1:3" ht="20.100000000000001" customHeight="1">
      <c r="A11" s="25"/>
      <c r="B11" s="2" t="s">
        <v>51</v>
      </c>
      <c r="C11" s="2"/>
    </row>
    <row r="12" spans="1:3" ht="20.100000000000001" customHeight="1">
      <c r="A12" s="25"/>
      <c r="B12" s="2" t="s">
        <v>52</v>
      </c>
      <c r="C12" s="3"/>
    </row>
    <row r="13" spans="1:3" ht="20.100000000000001" customHeight="1">
      <c r="A13" s="25" t="s">
        <v>53</v>
      </c>
      <c r="B13" s="2" t="s">
        <v>45</v>
      </c>
      <c r="C13" s="3">
        <v>0</v>
      </c>
    </row>
    <row r="14" spans="1:3" ht="20.100000000000001" customHeight="1">
      <c r="A14" s="25"/>
      <c r="B14" s="2" t="s">
        <v>54</v>
      </c>
      <c r="C14" s="2"/>
    </row>
    <row r="15" spans="1:3" ht="20.100000000000001" customHeight="1">
      <c r="A15" s="25"/>
      <c r="B15" s="2" t="s">
        <v>55</v>
      </c>
      <c r="C15" s="3"/>
    </row>
    <row r="16" spans="1:3" ht="20.100000000000001" customHeight="1">
      <c r="A16" s="25"/>
      <c r="B16" s="2" t="s">
        <v>56</v>
      </c>
      <c r="C16" s="2"/>
    </row>
    <row r="17" spans="1:3" ht="20.100000000000001" customHeight="1">
      <c r="A17" s="24" t="s">
        <v>36</v>
      </c>
      <c r="B17" s="2" t="s">
        <v>45</v>
      </c>
      <c r="C17" s="3">
        <v>0</v>
      </c>
    </row>
    <row r="18" spans="1:3" ht="20.100000000000001" customHeight="1">
      <c r="A18" s="24"/>
      <c r="B18" s="2" t="s">
        <v>57</v>
      </c>
      <c r="C18" s="2"/>
    </row>
  </sheetData>
  <mergeCells count="8">
    <mergeCell ref="A13:A16"/>
    <mergeCell ref="A17:A18"/>
    <mergeCell ref="A1:C1"/>
    <mergeCell ref="A3:B3"/>
    <mergeCell ref="A4:B4"/>
    <mergeCell ref="A5:A8"/>
    <mergeCell ref="A9:B9"/>
    <mergeCell ref="A10:A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G22" sqref="G22"/>
    </sheetView>
  </sheetViews>
  <sheetFormatPr defaultRowHeight="13.5"/>
  <cols>
    <col min="5" max="5" width="12.375" customWidth="1"/>
    <col min="6" max="6" width="15.25" customWidth="1"/>
    <col min="9" max="9" width="13" customWidth="1"/>
  </cols>
  <sheetData>
    <row r="1" spans="1:9">
      <c r="A1" s="12"/>
      <c r="B1" s="12"/>
      <c r="C1" s="12"/>
      <c r="D1" s="12"/>
      <c r="E1" s="12"/>
      <c r="F1" s="12"/>
      <c r="G1" s="12"/>
      <c r="H1" s="12"/>
      <c r="I1" s="12"/>
    </row>
    <row r="2" spans="1:9" ht="18.75">
      <c r="A2" s="12"/>
      <c r="B2" s="12"/>
      <c r="C2" s="12"/>
      <c r="D2" s="26" t="s">
        <v>58</v>
      </c>
      <c r="E2" s="27"/>
      <c r="F2" s="27"/>
      <c r="G2" s="27"/>
      <c r="H2" s="12"/>
      <c r="I2" s="12"/>
    </row>
    <row r="3" spans="1:9">
      <c r="A3" s="15" t="s">
        <v>59</v>
      </c>
      <c r="B3" s="12"/>
      <c r="C3" s="12"/>
      <c r="D3" s="12"/>
      <c r="E3" s="12"/>
      <c r="F3" s="12"/>
      <c r="G3" s="12"/>
      <c r="H3" s="12"/>
      <c r="I3" s="16" t="s">
        <v>60</v>
      </c>
    </row>
    <row r="4" spans="1:9">
      <c r="A4" s="24" t="s">
        <v>61</v>
      </c>
      <c r="B4" s="24"/>
      <c r="C4" s="24" t="s">
        <v>62</v>
      </c>
      <c r="D4" s="24"/>
      <c r="E4" s="1" t="s">
        <v>63</v>
      </c>
      <c r="F4" s="1" t="s">
        <v>64</v>
      </c>
      <c r="G4" s="24" t="s">
        <v>65</v>
      </c>
      <c r="H4" s="24"/>
      <c r="I4" s="1" t="s">
        <v>66</v>
      </c>
    </row>
    <row r="5" spans="1:9">
      <c r="A5" s="28">
        <v>13177.77</v>
      </c>
      <c r="B5" s="28"/>
      <c r="C5" s="28">
        <v>6270.21</v>
      </c>
      <c r="D5" s="28"/>
      <c r="E5" s="3">
        <v>2206.6999999999998</v>
      </c>
      <c r="F5" s="3">
        <v>0</v>
      </c>
      <c r="G5" s="28">
        <v>4700.8599999999997</v>
      </c>
      <c r="H5" s="28"/>
      <c r="I5" s="3"/>
    </row>
  </sheetData>
  <mergeCells count="7">
    <mergeCell ref="D2:G2"/>
    <mergeCell ref="A4:B4"/>
    <mergeCell ref="C4:D4"/>
    <mergeCell ref="G4:H4"/>
    <mergeCell ref="A5:B5"/>
    <mergeCell ref="C5:D5"/>
    <mergeCell ref="G5:H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16" sqref="G16"/>
    </sheetView>
  </sheetViews>
  <sheetFormatPr defaultRowHeight="13.5"/>
  <cols>
    <col min="1" max="1" width="20.625" customWidth="1"/>
    <col min="2" max="2" width="12.375" customWidth="1"/>
    <col min="3" max="3" width="23.875" customWidth="1"/>
    <col min="4" max="4" width="11.375" customWidth="1"/>
  </cols>
  <sheetData>
    <row r="1" spans="1:4" ht="42.75" customHeight="1">
      <c r="A1" s="21" t="s">
        <v>67</v>
      </c>
      <c r="B1" s="21"/>
      <c r="C1" s="21"/>
      <c r="D1" s="21"/>
    </row>
    <row r="2" spans="1:4" ht="20.100000000000001" customHeight="1">
      <c r="A2" s="29" t="s">
        <v>68</v>
      </c>
      <c r="B2" s="29"/>
      <c r="C2" s="30" t="s">
        <v>2</v>
      </c>
      <c r="D2" s="30"/>
    </row>
    <row r="3" spans="1:4" ht="20.100000000000001" customHeight="1">
      <c r="A3" s="24" t="s">
        <v>3</v>
      </c>
      <c r="B3" s="24"/>
      <c r="C3" s="24" t="s">
        <v>4</v>
      </c>
      <c r="D3" s="24"/>
    </row>
    <row r="4" spans="1:4" ht="20.100000000000001" customHeight="1">
      <c r="A4" s="24" t="s">
        <v>5</v>
      </c>
      <c r="B4" s="24" t="s">
        <v>6</v>
      </c>
      <c r="C4" s="24" t="s">
        <v>69</v>
      </c>
      <c r="D4" s="24"/>
    </row>
    <row r="5" spans="1:4" ht="20.100000000000001" customHeight="1">
      <c r="A5" s="24"/>
      <c r="B5" s="24"/>
      <c r="C5" s="1" t="s">
        <v>5</v>
      </c>
      <c r="D5" s="1" t="s">
        <v>6</v>
      </c>
    </row>
    <row r="6" spans="1:4" ht="20.100000000000001" customHeight="1">
      <c r="A6" s="2" t="s">
        <v>70</v>
      </c>
      <c r="B6" s="17">
        <v>13177.77</v>
      </c>
      <c r="C6" s="2" t="s">
        <v>11</v>
      </c>
      <c r="D6" s="17">
        <v>6270.21</v>
      </c>
    </row>
    <row r="7" spans="1:4" ht="20.100000000000001" customHeight="1">
      <c r="A7" s="2" t="s">
        <v>71</v>
      </c>
      <c r="B7" s="17"/>
      <c r="C7" s="2" t="s">
        <v>14</v>
      </c>
      <c r="D7" s="17">
        <v>2206.6999999999998</v>
      </c>
    </row>
    <row r="8" spans="1:4" ht="20.100000000000001" customHeight="1">
      <c r="A8" s="2"/>
      <c r="B8" s="2"/>
      <c r="C8" s="2" t="s">
        <v>72</v>
      </c>
      <c r="D8" s="17">
        <v>0</v>
      </c>
    </row>
    <row r="9" spans="1:4" ht="20.100000000000001" customHeight="1">
      <c r="A9" s="2"/>
      <c r="B9" s="2"/>
      <c r="C9" s="2" t="s">
        <v>19</v>
      </c>
      <c r="D9" s="3">
        <v>4700.8599999999997</v>
      </c>
    </row>
    <row r="10" spans="1:4" ht="20.100000000000001" customHeight="1">
      <c r="A10" s="1" t="s">
        <v>36</v>
      </c>
      <c r="B10" s="17">
        <v>13177.77</v>
      </c>
      <c r="C10" s="1" t="s">
        <v>37</v>
      </c>
      <c r="D10" s="17">
        <f>SUM(D6:D9)</f>
        <v>13177.77</v>
      </c>
    </row>
  </sheetData>
  <mergeCells count="8">
    <mergeCell ref="A4:A5"/>
    <mergeCell ref="B4:B5"/>
    <mergeCell ref="C4:D4"/>
    <mergeCell ref="A1:D1"/>
    <mergeCell ref="A2:B2"/>
    <mergeCell ref="C2:D2"/>
    <mergeCell ref="A3:B3"/>
    <mergeCell ref="C3:D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4" sqref="A4:XFD20"/>
    </sheetView>
  </sheetViews>
  <sheetFormatPr defaultRowHeight="13.5"/>
  <cols>
    <col min="3" max="3" width="26.875" customWidth="1"/>
    <col min="4" max="4" width="12.625" customWidth="1"/>
    <col min="5" max="5" width="2.25" customWidth="1"/>
    <col min="6" max="6" width="1.5" customWidth="1"/>
  </cols>
  <sheetData>
    <row r="1" spans="1:6">
      <c r="A1" s="12"/>
      <c r="B1" s="12"/>
      <c r="C1" s="12"/>
      <c r="D1" s="12"/>
      <c r="E1" s="12"/>
      <c r="F1" s="12"/>
    </row>
    <row r="2" spans="1:6" ht="18.75">
      <c r="A2" s="14"/>
      <c r="B2" s="14"/>
      <c r="C2" s="26" t="s">
        <v>73</v>
      </c>
      <c r="D2" s="27"/>
      <c r="E2" s="14"/>
      <c r="F2" s="14"/>
    </row>
    <row r="3" spans="1:6">
      <c r="A3" s="18" t="s">
        <v>74</v>
      </c>
      <c r="B3" s="14"/>
      <c r="C3" s="14"/>
      <c r="D3" s="14"/>
      <c r="E3" s="14"/>
      <c r="F3" s="19" t="s">
        <v>75</v>
      </c>
    </row>
    <row r="4" spans="1:6" ht="20.100000000000001" customHeight="1">
      <c r="A4" s="24" t="s">
        <v>76</v>
      </c>
      <c r="B4" s="24"/>
      <c r="C4" s="1" t="s">
        <v>77</v>
      </c>
      <c r="D4" s="24" t="s">
        <v>6</v>
      </c>
      <c r="E4" s="24"/>
      <c r="F4" s="24"/>
    </row>
    <row r="5" spans="1:6" ht="20.100000000000001" customHeight="1">
      <c r="A5" s="25"/>
      <c r="B5" s="25"/>
      <c r="C5" s="11" t="s">
        <v>61</v>
      </c>
      <c r="D5" s="31">
        <v>13177.77</v>
      </c>
      <c r="E5" s="31"/>
      <c r="F5" s="31"/>
    </row>
    <row r="6" spans="1:6" ht="20.100000000000001" customHeight="1">
      <c r="A6" s="25" t="s">
        <v>78</v>
      </c>
      <c r="B6" s="25"/>
      <c r="C6" s="11" t="s">
        <v>79</v>
      </c>
      <c r="D6" s="31">
        <v>11022.03</v>
      </c>
      <c r="E6" s="31"/>
      <c r="F6" s="31"/>
    </row>
    <row r="7" spans="1:6" ht="20.100000000000001" customHeight="1">
      <c r="A7" s="25" t="s">
        <v>80</v>
      </c>
      <c r="B7" s="25"/>
      <c r="C7" s="11" t="s">
        <v>81</v>
      </c>
      <c r="D7" s="31">
        <v>11022.03</v>
      </c>
      <c r="E7" s="31"/>
      <c r="F7" s="31"/>
    </row>
    <row r="8" spans="1:6" ht="20.100000000000001" customHeight="1">
      <c r="A8" s="25" t="s">
        <v>82</v>
      </c>
      <c r="B8" s="25"/>
      <c r="C8" s="11" t="s">
        <v>83</v>
      </c>
      <c r="D8" s="31">
        <v>4114.47</v>
      </c>
      <c r="E8" s="31"/>
      <c r="F8" s="31"/>
    </row>
    <row r="9" spans="1:6" ht="20.100000000000001" customHeight="1">
      <c r="A9" s="25" t="s">
        <v>84</v>
      </c>
      <c r="B9" s="25"/>
      <c r="C9" s="11" t="s">
        <v>85</v>
      </c>
      <c r="D9" s="31">
        <v>1297.9000000000001</v>
      </c>
      <c r="E9" s="31"/>
      <c r="F9" s="31"/>
    </row>
    <row r="10" spans="1:6" ht="20.100000000000001" customHeight="1">
      <c r="A10" s="25">
        <v>2040408</v>
      </c>
      <c r="B10" s="25"/>
      <c r="C10" s="11" t="s">
        <v>231</v>
      </c>
      <c r="D10" s="31">
        <v>50</v>
      </c>
      <c r="E10" s="31"/>
      <c r="F10" s="31"/>
    </row>
    <row r="11" spans="1:6" ht="20.100000000000001" customHeight="1">
      <c r="A11" s="25">
        <v>2040409</v>
      </c>
      <c r="B11" s="25"/>
      <c r="C11" s="11" t="s">
        <v>232</v>
      </c>
      <c r="D11" s="31">
        <v>3646.06</v>
      </c>
      <c r="E11" s="31"/>
      <c r="F11" s="31"/>
    </row>
    <row r="12" spans="1:6" ht="20.100000000000001" customHeight="1">
      <c r="A12" s="25" t="s">
        <v>88</v>
      </c>
      <c r="B12" s="25"/>
      <c r="C12" s="11" t="s">
        <v>89</v>
      </c>
      <c r="D12" s="31">
        <v>1330.82</v>
      </c>
      <c r="E12" s="31"/>
      <c r="F12" s="31"/>
    </row>
    <row r="13" spans="1:6" ht="20.100000000000001" customHeight="1">
      <c r="A13" s="25" t="s">
        <v>90</v>
      </c>
      <c r="B13" s="25"/>
      <c r="C13" s="11" t="s">
        <v>91</v>
      </c>
      <c r="D13" s="31">
        <v>1330.82</v>
      </c>
      <c r="E13" s="31"/>
      <c r="F13" s="31"/>
    </row>
    <row r="14" spans="1:6" ht="20.100000000000001" customHeight="1">
      <c r="A14" s="25" t="s">
        <v>92</v>
      </c>
      <c r="B14" s="25"/>
      <c r="C14" s="11" t="s">
        <v>93</v>
      </c>
      <c r="D14" s="31">
        <v>830.12</v>
      </c>
      <c r="E14" s="31"/>
      <c r="F14" s="31"/>
    </row>
    <row r="15" spans="1:6" ht="20.100000000000001" customHeight="1">
      <c r="A15" s="25" t="s">
        <v>94</v>
      </c>
      <c r="B15" s="25"/>
      <c r="C15" s="11" t="s">
        <v>95</v>
      </c>
      <c r="D15" s="31">
        <v>500.7</v>
      </c>
      <c r="E15" s="31"/>
      <c r="F15" s="31"/>
    </row>
    <row r="16" spans="1:6" ht="20.100000000000001" customHeight="1">
      <c r="A16" s="25" t="s">
        <v>96</v>
      </c>
      <c r="B16" s="25"/>
      <c r="C16" s="11" t="s">
        <v>97</v>
      </c>
      <c r="D16" s="31">
        <v>824.92</v>
      </c>
      <c r="E16" s="31"/>
      <c r="F16" s="31"/>
    </row>
    <row r="17" spans="1:6" ht="20.100000000000001" customHeight="1">
      <c r="A17" s="25" t="s">
        <v>98</v>
      </c>
      <c r="B17" s="25"/>
      <c r="C17" s="11" t="s">
        <v>99</v>
      </c>
      <c r="D17" s="31">
        <v>824.92</v>
      </c>
      <c r="E17" s="31"/>
      <c r="F17" s="31"/>
    </row>
    <row r="18" spans="1:6" ht="20.100000000000001" customHeight="1">
      <c r="A18" s="25" t="s">
        <v>100</v>
      </c>
      <c r="B18" s="25"/>
      <c r="C18" s="11" t="s">
        <v>101</v>
      </c>
      <c r="D18" s="31">
        <v>402.6</v>
      </c>
      <c r="E18" s="31"/>
      <c r="F18" s="31"/>
    </row>
    <row r="19" spans="1:6" ht="20.100000000000001" customHeight="1">
      <c r="A19" s="25" t="s">
        <v>102</v>
      </c>
      <c r="B19" s="25"/>
      <c r="C19" s="11" t="s">
        <v>103</v>
      </c>
      <c r="D19" s="31">
        <v>210.95</v>
      </c>
      <c r="E19" s="31"/>
      <c r="F19" s="31"/>
    </row>
    <row r="20" spans="1:6" ht="20.100000000000001" customHeight="1">
      <c r="A20" s="25" t="s">
        <v>104</v>
      </c>
      <c r="B20" s="25"/>
      <c r="C20" s="11" t="s">
        <v>105</v>
      </c>
      <c r="D20" s="31">
        <v>211.37</v>
      </c>
      <c r="E20" s="31"/>
      <c r="F20" s="31"/>
    </row>
  </sheetData>
  <mergeCells count="35">
    <mergeCell ref="A19:B19"/>
    <mergeCell ref="D19:F19"/>
    <mergeCell ref="A20:B20"/>
    <mergeCell ref="D20:F20"/>
    <mergeCell ref="A16:B16"/>
    <mergeCell ref="D16:F16"/>
    <mergeCell ref="A17:B17"/>
    <mergeCell ref="D17:F17"/>
    <mergeCell ref="A18:B18"/>
    <mergeCell ref="D18:F18"/>
    <mergeCell ref="A13:B13"/>
    <mergeCell ref="D13:F13"/>
    <mergeCell ref="A14:B14"/>
    <mergeCell ref="D14:F14"/>
    <mergeCell ref="A15:B15"/>
    <mergeCell ref="D15:F15"/>
    <mergeCell ref="A10:B10"/>
    <mergeCell ref="D10:F10"/>
    <mergeCell ref="A11:B11"/>
    <mergeCell ref="D11:F11"/>
    <mergeCell ref="A12:B12"/>
    <mergeCell ref="D12:F12"/>
    <mergeCell ref="A7:B7"/>
    <mergeCell ref="D7:F7"/>
    <mergeCell ref="A8:B8"/>
    <mergeCell ref="D8:F8"/>
    <mergeCell ref="A9:B9"/>
    <mergeCell ref="D9:F9"/>
    <mergeCell ref="A6:B6"/>
    <mergeCell ref="D6:F6"/>
    <mergeCell ref="C2:D2"/>
    <mergeCell ref="A4:B4"/>
    <mergeCell ref="D4:F4"/>
    <mergeCell ref="A5:B5"/>
    <mergeCell ref="D5:F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K17" sqref="K17"/>
    </sheetView>
  </sheetViews>
  <sheetFormatPr defaultRowHeight="13.5"/>
  <cols>
    <col min="2" max="2" width="3" customWidth="1"/>
    <col min="3" max="3" width="3.125" customWidth="1"/>
    <col min="4" max="4" width="25.125" customWidth="1"/>
    <col min="7" max="7" width="3.75" customWidth="1"/>
  </cols>
  <sheetData>
    <row r="1" spans="1:7" ht="18.75">
      <c r="A1" s="12"/>
      <c r="B1" s="12"/>
      <c r="C1" s="32" t="s">
        <v>106</v>
      </c>
      <c r="D1" s="33"/>
      <c r="E1" s="33"/>
      <c r="F1" s="12"/>
      <c r="G1" s="12"/>
    </row>
    <row r="2" spans="1:7">
      <c r="A2" s="15" t="s">
        <v>107</v>
      </c>
      <c r="B2" s="12"/>
      <c r="C2" s="12"/>
      <c r="D2" s="12"/>
      <c r="E2" s="12"/>
      <c r="F2" s="12"/>
      <c r="G2" s="16" t="s">
        <v>75</v>
      </c>
    </row>
    <row r="3" spans="1:7">
      <c r="A3" s="24" t="s">
        <v>108</v>
      </c>
      <c r="B3" s="24"/>
      <c r="C3" s="24"/>
      <c r="D3" s="1" t="s">
        <v>109</v>
      </c>
      <c r="E3" s="24" t="s">
        <v>110</v>
      </c>
      <c r="F3" s="24"/>
      <c r="G3" s="24"/>
    </row>
    <row r="4" spans="1:7">
      <c r="A4" s="25"/>
      <c r="B4" s="25"/>
      <c r="C4" s="25"/>
      <c r="D4" s="2" t="s">
        <v>61</v>
      </c>
      <c r="E4" s="28">
        <v>6270.21</v>
      </c>
      <c r="F4" s="28"/>
      <c r="G4" s="28"/>
    </row>
    <row r="5" spans="1:7">
      <c r="A5" s="25" t="s">
        <v>111</v>
      </c>
      <c r="B5" s="25"/>
      <c r="C5" s="25"/>
      <c r="D5" s="2" t="s">
        <v>112</v>
      </c>
      <c r="E5" s="28">
        <v>3768.53</v>
      </c>
      <c r="F5" s="28"/>
      <c r="G5" s="28"/>
    </row>
    <row r="6" spans="1:7">
      <c r="A6" s="25" t="s">
        <v>113</v>
      </c>
      <c r="B6" s="25"/>
      <c r="C6" s="25"/>
      <c r="D6" s="2" t="s">
        <v>114</v>
      </c>
      <c r="E6" s="28">
        <v>576.83000000000004</v>
      </c>
      <c r="F6" s="28"/>
      <c r="G6" s="28"/>
    </row>
    <row r="7" spans="1:7">
      <c r="A7" s="25" t="s">
        <v>115</v>
      </c>
      <c r="B7" s="25"/>
      <c r="C7" s="25"/>
      <c r="D7" s="2" t="s">
        <v>116</v>
      </c>
      <c r="E7" s="28">
        <v>1789</v>
      </c>
      <c r="F7" s="28"/>
      <c r="G7" s="28"/>
    </row>
    <row r="8" spans="1:7">
      <c r="A8" s="25" t="s">
        <v>117</v>
      </c>
      <c r="B8" s="25"/>
      <c r="C8" s="25"/>
      <c r="D8" s="2" t="s">
        <v>118</v>
      </c>
      <c r="E8" s="28">
        <v>47.99</v>
      </c>
      <c r="F8" s="28"/>
      <c r="G8" s="28"/>
    </row>
    <row r="9" spans="1:7">
      <c r="A9" s="25" t="s">
        <v>119</v>
      </c>
      <c r="B9" s="25"/>
      <c r="C9" s="25"/>
      <c r="D9" s="2" t="s">
        <v>120</v>
      </c>
      <c r="E9" s="28">
        <v>366.51</v>
      </c>
      <c r="F9" s="28"/>
      <c r="G9" s="28"/>
    </row>
    <row r="10" spans="1:7">
      <c r="A10" s="25" t="s">
        <v>121</v>
      </c>
      <c r="B10" s="25"/>
      <c r="C10" s="25"/>
      <c r="D10" s="2" t="s">
        <v>122</v>
      </c>
      <c r="E10" s="28">
        <v>500.7</v>
      </c>
      <c r="F10" s="28"/>
      <c r="G10" s="28"/>
    </row>
    <row r="11" spans="1:7">
      <c r="A11" s="25" t="s">
        <v>123</v>
      </c>
      <c r="B11" s="25"/>
      <c r="C11" s="25"/>
      <c r="D11" s="2" t="s">
        <v>124</v>
      </c>
      <c r="E11" s="28">
        <v>487.5</v>
      </c>
      <c r="F11" s="28"/>
      <c r="G11" s="28"/>
    </row>
    <row r="12" spans="1:7">
      <c r="A12" s="25" t="s">
        <v>125</v>
      </c>
      <c r="B12" s="25"/>
      <c r="C12" s="25"/>
      <c r="D12" s="2" t="s">
        <v>126</v>
      </c>
      <c r="E12" s="28">
        <v>818.16</v>
      </c>
      <c r="F12" s="28"/>
      <c r="G12" s="28"/>
    </row>
    <row r="13" spans="1:7">
      <c r="A13" s="25" t="s">
        <v>127</v>
      </c>
      <c r="B13" s="25"/>
      <c r="C13" s="25"/>
      <c r="D13" s="2" t="s">
        <v>128</v>
      </c>
      <c r="E13" s="28">
        <v>35</v>
      </c>
      <c r="F13" s="28"/>
      <c r="G13" s="28"/>
    </row>
    <row r="14" spans="1:7">
      <c r="A14" s="25" t="s">
        <v>129</v>
      </c>
      <c r="B14" s="25"/>
      <c r="C14" s="25"/>
      <c r="D14" s="2" t="s">
        <v>130</v>
      </c>
      <c r="E14" s="28">
        <v>7</v>
      </c>
      <c r="F14" s="28"/>
      <c r="G14" s="28"/>
    </row>
    <row r="15" spans="1:7">
      <c r="A15" s="25" t="s">
        <v>131</v>
      </c>
      <c r="B15" s="25"/>
      <c r="C15" s="25"/>
      <c r="D15" s="2" t="s">
        <v>132</v>
      </c>
      <c r="E15" s="28">
        <v>0</v>
      </c>
      <c r="F15" s="28"/>
      <c r="G15" s="28"/>
    </row>
    <row r="16" spans="1:7">
      <c r="A16" s="25" t="s">
        <v>133</v>
      </c>
      <c r="B16" s="25"/>
      <c r="C16" s="25"/>
      <c r="D16" s="2" t="s">
        <v>134</v>
      </c>
      <c r="E16" s="28">
        <v>1</v>
      </c>
      <c r="F16" s="28"/>
      <c r="G16" s="28"/>
    </row>
    <row r="17" spans="1:7">
      <c r="A17" s="25" t="s">
        <v>135</v>
      </c>
      <c r="B17" s="25"/>
      <c r="C17" s="25"/>
      <c r="D17" s="2" t="s">
        <v>136</v>
      </c>
      <c r="E17" s="28">
        <v>12</v>
      </c>
      <c r="F17" s="28"/>
      <c r="G17" s="28"/>
    </row>
    <row r="18" spans="1:7">
      <c r="A18" s="25" t="s">
        <v>137</v>
      </c>
      <c r="B18" s="25"/>
      <c r="C18" s="25"/>
      <c r="D18" s="2" t="s">
        <v>138</v>
      </c>
      <c r="E18" s="28">
        <v>70</v>
      </c>
      <c r="F18" s="28"/>
      <c r="G18" s="28"/>
    </row>
    <row r="19" spans="1:7">
      <c r="A19" s="25" t="s">
        <v>139</v>
      </c>
      <c r="B19" s="25"/>
      <c r="C19" s="25"/>
      <c r="D19" s="2" t="s">
        <v>140</v>
      </c>
      <c r="E19" s="28">
        <v>30</v>
      </c>
      <c r="F19" s="28"/>
      <c r="G19" s="28"/>
    </row>
    <row r="20" spans="1:7">
      <c r="A20" s="25" t="s">
        <v>141</v>
      </c>
      <c r="B20" s="25"/>
      <c r="C20" s="25"/>
      <c r="D20" s="2" t="s">
        <v>142</v>
      </c>
      <c r="E20" s="28">
        <v>0</v>
      </c>
      <c r="F20" s="28"/>
      <c r="G20" s="28"/>
    </row>
    <row r="21" spans="1:7">
      <c r="A21" s="25" t="s">
        <v>143</v>
      </c>
      <c r="B21" s="25"/>
      <c r="C21" s="25"/>
      <c r="D21" s="2" t="s">
        <v>144</v>
      </c>
      <c r="E21" s="28">
        <v>15</v>
      </c>
      <c r="F21" s="28"/>
      <c r="G21" s="28"/>
    </row>
    <row r="22" spans="1:7">
      <c r="A22" s="25" t="s">
        <v>145</v>
      </c>
      <c r="B22" s="25"/>
      <c r="C22" s="25"/>
      <c r="D22" s="2" t="s">
        <v>146</v>
      </c>
      <c r="E22" s="28">
        <v>30</v>
      </c>
      <c r="F22" s="28"/>
      <c r="G22" s="28"/>
    </row>
    <row r="23" spans="1:7">
      <c r="A23" s="25" t="s">
        <v>147</v>
      </c>
      <c r="B23" s="25"/>
      <c r="C23" s="25"/>
      <c r="D23" s="2" t="s">
        <v>148</v>
      </c>
      <c r="E23" s="28">
        <v>30</v>
      </c>
      <c r="F23" s="28"/>
      <c r="G23" s="28"/>
    </row>
    <row r="24" spans="1:7">
      <c r="A24" s="25" t="s">
        <v>149</v>
      </c>
      <c r="B24" s="25"/>
      <c r="C24" s="25"/>
      <c r="D24" s="2" t="s">
        <v>150</v>
      </c>
      <c r="E24" s="28">
        <v>20</v>
      </c>
      <c r="F24" s="28"/>
      <c r="G24" s="28"/>
    </row>
    <row r="25" spans="1:7">
      <c r="A25" s="25" t="s">
        <v>151</v>
      </c>
      <c r="B25" s="25"/>
      <c r="C25" s="25"/>
      <c r="D25" s="2" t="s">
        <v>152</v>
      </c>
      <c r="E25" s="28">
        <v>6.2</v>
      </c>
      <c r="F25" s="28"/>
      <c r="G25" s="28"/>
    </row>
    <row r="26" spans="1:7">
      <c r="A26" s="25" t="s">
        <v>153</v>
      </c>
      <c r="B26" s="25"/>
      <c r="C26" s="25"/>
      <c r="D26" s="2" t="s">
        <v>154</v>
      </c>
      <c r="E26" s="28">
        <v>70</v>
      </c>
      <c r="F26" s="28"/>
      <c r="G26" s="28"/>
    </row>
    <row r="27" spans="1:7">
      <c r="A27" s="25" t="s">
        <v>155</v>
      </c>
      <c r="B27" s="25"/>
      <c r="C27" s="25"/>
      <c r="D27" s="2" t="s">
        <v>156</v>
      </c>
      <c r="E27" s="28">
        <v>40</v>
      </c>
      <c r="F27" s="28"/>
      <c r="G27" s="28"/>
    </row>
    <row r="28" spans="1:7">
      <c r="A28" s="25" t="s">
        <v>157</v>
      </c>
      <c r="B28" s="25"/>
      <c r="C28" s="25"/>
      <c r="D28" s="2" t="s">
        <v>158</v>
      </c>
      <c r="E28" s="28">
        <v>50</v>
      </c>
      <c r="F28" s="28"/>
      <c r="G28" s="28"/>
    </row>
    <row r="29" spans="1:7">
      <c r="A29" s="25" t="s">
        <v>159</v>
      </c>
      <c r="B29" s="25"/>
      <c r="C29" s="25"/>
      <c r="D29" s="2" t="s">
        <v>160</v>
      </c>
      <c r="E29" s="28">
        <v>20</v>
      </c>
      <c r="F29" s="28"/>
      <c r="G29" s="28"/>
    </row>
    <row r="30" spans="1:7">
      <c r="A30" s="25" t="s">
        <v>161</v>
      </c>
      <c r="B30" s="25"/>
      <c r="C30" s="25"/>
      <c r="D30" s="2" t="s">
        <v>162</v>
      </c>
      <c r="E30" s="28">
        <v>0</v>
      </c>
      <c r="F30" s="28"/>
      <c r="G30" s="28"/>
    </row>
    <row r="31" spans="1:7">
      <c r="A31" s="25" t="s">
        <v>163</v>
      </c>
      <c r="B31" s="25"/>
      <c r="C31" s="25"/>
      <c r="D31" s="2" t="s">
        <v>164</v>
      </c>
      <c r="E31" s="28">
        <v>0</v>
      </c>
      <c r="F31" s="28"/>
      <c r="G31" s="28"/>
    </row>
    <row r="32" spans="1:7">
      <c r="A32" s="25" t="s">
        <v>165</v>
      </c>
      <c r="B32" s="25"/>
      <c r="C32" s="25"/>
      <c r="D32" s="2" t="s">
        <v>166</v>
      </c>
      <c r="E32" s="28">
        <v>12.5</v>
      </c>
      <c r="F32" s="28"/>
      <c r="G32" s="28"/>
    </row>
    <row r="33" spans="1:7">
      <c r="A33" s="25" t="s">
        <v>167</v>
      </c>
      <c r="B33" s="25"/>
      <c r="C33" s="25"/>
      <c r="D33" s="2" t="s">
        <v>168</v>
      </c>
      <c r="E33" s="28">
        <v>0</v>
      </c>
      <c r="F33" s="28"/>
      <c r="G33" s="28"/>
    </row>
    <row r="34" spans="1:7">
      <c r="A34" s="25" t="s">
        <v>169</v>
      </c>
      <c r="B34" s="25"/>
      <c r="C34" s="25"/>
      <c r="D34" s="2" t="s">
        <v>170</v>
      </c>
      <c r="E34" s="28">
        <v>45.48</v>
      </c>
      <c r="F34" s="28"/>
      <c r="G34" s="28"/>
    </row>
    <row r="35" spans="1:7">
      <c r="A35" s="25" t="s">
        <v>171</v>
      </c>
      <c r="B35" s="25"/>
      <c r="C35" s="25"/>
      <c r="D35" s="2" t="s">
        <v>172</v>
      </c>
      <c r="E35" s="28">
        <v>20.74</v>
      </c>
      <c r="F35" s="28"/>
      <c r="G35" s="28"/>
    </row>
    <row r="36" spans="1:7">
      <c r="A36" s="25" t="s">
        <v>173</v>
      </c>
      <c r="B36" s="25"/>
      <c r="C36" s="25"/>
      <c r="D36" s="2" t="s">
        <v>174</v>
      </c>
      <c r="E36" s="28">
        <v>93.4</v>
      </c>
      <c r="F36" s="28"/>
      <c r="G36" s="28"/>
    </row>
    <row r="37" spans="1:7">
      <c r="A37" s="25" t="s">
        <v>175</v>
      </c>
      <c r="B37" s="25"/>
      <c r="C37" s="25"/>
      <c r="D37" s="2" t="s">
        <v>176</v>
      </c>
      <c r="E37" s="28">
        <v>156.36000000000001</v>
      </c>
      <c r="F37" s="28"/>
      <c r="G37" s="28"/>
    </row>
    <row r="38" spans="1:7">
      <c r="A38" s="25" t="s">
        <v>177</v>
      </c>
      <c r="B38" s="25"/>
      <c r="C38" s="25"/>
      <c r="D38" s="2" t="s">
        <v>178</v>
      </c>
      <c r="E38" s="28">
        <v>53.48</v>
      </c>
      <c r="F38" s="28"/>
      <c r="G38" s="28"/>
    </row>
    <row r="39" spans="1:7">
      <c r="A39" s="25" t="s">
        <v>179</v>
      </c>
      <c r="B39" s="25"/>
      <c r="C39" s="25"/>
      <c r="D39" s="2" t="s">
        <v>180</v>
      </c>
      <c r="E39" s="28">
        <v>1683.52</v>
      </c>
      <c r="F39" s="28"/>
      <c r="G39" s="28"/>
    </row>
    <row r="40" spans="1:7">
      <c r="A40" s="25" t="s">
        <v>181</v>
      </c>
      <c r="B40" s="25"/>
      <c r="C40" s="25"/>
      <c r="D40" s="2" t="s">
        <v>182</v>
      </c>
      <c r="E40" s="28">
        <v>178.08</v>
      </c>
      <c r="F40" s="28"/>
      <c r="G40" s="28"/>
    </row>
    <row r="41" spans="1:7">
      <c r="A41" s="25" t="s">
        <v>183</v>
      </c>
      <c r="B41" s="25"/>
      <c r="C41" s="25"/>
      <c r="D41" s="2" t="s">
        <v>184</v>
      </c>
      <c r="E41" s="28">
        <v>652.04</v>
      </c>
      <c r="F41" s="28"/>
      <c r="G41" s="28"/>
    </row>
    <row r="42" spans="1:7">
      <c r="A42" s="25" t="s">
        <v>185</v>
      </c>
      <c r="B42" s="25"/>
      <c r="C42" s="25"/>
      <c r="D42" s="2" t="s">
        <v>186</v>
      </c>
      <c r="E42" s="28">
        <v>9.94</v>
      </c>
      <c r="F42" s="28"/>
      <c r="G42" s="28"/>
    </row>
    <row r="43" spans="1:7">
      <c r="A43" s="25" t="s">
        <v>187</v>
      </c>
      <c r="B43" s="25"/>
      <c r="C43" s="25"/>
      <c r="D43" s="2" t="s">
        <v>188</v>
      </c>
      <c r="E43" s="28">
        <v>0.33</v>
      </c>
      <c r="F43" s="28"/>
      <c r="G43" s="28"/>
    </row>
    <row r="44" spans="1:7">
      <c r="A44" s="25" t="s">
        <v>189</v>
      </c>
      <c r="B44" s="25"/>
      <c r="C44" s="25"/>
      <c r="D44" s="2" t="s">
        <v>101</v>
      </c>
      <c r="E44" s="28">
        <v>402.6</v>
      </c>
      <c r="F44" s="28"/>
      <c r="G44" s="28"/>
    </row>
    <row r="45" spans="1:7">
      <c r="A45" s="25" t="s">
        <v>190</v>
      </c>
      <c r="B45" s="25"/>
      <c r="C45" s="25"/>
      <c r="D45" s="2" t="s">
        <v>103</v>
      </c>
      <c r="E45" s="28">
        <v>210.95</v>
      </c>
      <c r="F45" s="28"/>
      <c r="G45" s="28"/>
    </row>
    <row r="46" spans="1:7">
      <c r="A46" s="25" t="s">
        <v>191</v>
      </c>
      <c r="B46" s="25"/>
      <c r="C46" s="25"/>
      <c r="D46" s="2" t="s">
        <v>105</v>
      </c>
      <c r="E46" s="28">
        <v>211.37</v>
      </c>
      <c r="F46" s="28"/>
      <c r="G46" s="28"/>
    </row>
    <row r="47" spans="1:7">
      <c r="A47" s="25" t="s">
        <v>192</v>
      </c>
      <c r="B47" s="25"/>
      <c r="C47" s="25"/>
      <c r="D47" s="2" t="s">
        <v>193</v>
      </c>
      <c r="E47" s="28">
        <v>18.21</v>
      </c>
      <c r="F47" s="28"/>
      <c r="G47" s="28"/>
    </row>
  </sheetData>
  <mergeCells count="91">
    <mergeCell ref="A45:C45"/>
    <mergeCell ref="E45:G45"/>
    <mergeCell ref="A46:C46"/>
    <mergeCell ref="E46:G46"/>
    <mergeCell ref="A47:C47"/>
    <mergeCell ref="E47:G47"/>
    <mergeCell ref="A42:C42"/>
    <mergeCell ref="E42:G42"/>
    <mergeCell ref="A43:C43"/>
    <mergeCell ref="E43:G43"/>
    <mergeCell ref="A44:C44"/>
    <mergeCell ref="E44:G44"/>
    <mergeCell ref="A39:C39"/>
    <mergeCell ref="E39:G39"/>
    <mergeCell ref="A40:C40"/>
    <mergeCell ref="E40:G40"/>
    <mergeCell ref="A41:C41"/>
    <mergeCell ref="E41:G41"/>
    <mergeCell ref="A36:C36"/>
    <mergeCell ref="E36:G36"/>
    <mergeCell ref="A37:C37"/>
    <mergeCell ref="E37:G37"/>
    <mergeCell ref="A38:C38"/>
    <mergeCell ref="E38:G38"/>
    <mergeCell ref="A33:C33"/>
    <mergeCell ref="E33:G33"/>
    <mergeCell ref="A34:C34"/>
    <mergeCell ref="E34:G34"/>
    <mergeCell ref="A35:C35"/>
    <mergeCell ref="E35:G35"/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4:C24"/>
    <mergeCell ref="E24:G24"/>
    <mergeCell ref="A25:C25"/>
    <mergeCell ref="E25:G25"/>
    <mergeCell ref="A26:C26"/>
    <mergeCell ref="E26:G26"/>
    <mergeCell ref="A21:C21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E20:G20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9:C9"/>
    <mergeCell ref="E9:G9"/>
    <mergeCell ref="A10:C10"/>
    <mergeCell ref="E10:G10"/>
    <mergeCell ref="A11:C11"/>
    <mergeCell ref="E11:G11"/>
    <mergeCell ref="A6:C6"/>
    <mergeCell ref="E6:G6"/>
    <mergeCell ref="A7:C7"/>
    <mergeCell ref="E7:G7"/>
    <mergeCell ref="A8:C8"/>
    <mergeCell ref="E8:G8"/>
    <mergeCell ref="A5:C5"/>
    <mergeCell ref="E5:G5"/>
    <mergeCell ref="C1:E1"/>
    <mergeCell ref="A3:C3"/>
    <mergeCell ref="E3:G3"/>
    <mergeCell ref="A4:C4"/>
    <mergeCell ref="E4:G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4" sqref="A4:XFD20"/>
    </sheetView>
  </sheetViews>
  <sheetFormatPr defaultRowHeight="13.5"/>
  <cols>
    <col min="3" max="3" width="29.875" customWidth="1"/>
    <col min="6" max="6" width="7" customWidth="1"/>
  </cols>
  <sheetData>
    <row r="1" spans="1:6">
      <c r="A1" s="12"/>
      <c r="B1" s="12"/>
      <c r="C1" s="12"/>
      <c r="D1" s="12"/>
      <c r="E1" s="12"/>
      <c r="F1" s="12"/>
    </row>
    <row r="2" spans="1:6" ht="18.75">
      <c r="A2" s="14"/>
      <c r="B2" s="14"/>
      <c r="C2" s="26" t="s">
        <v>194</v>
      </c>
      <c r="D2" s="27"/>
      <c r="E2" s="14"/>
      <c r="F2" s="14"/>
    </row>
    <row r="3" spans="1:6">
      <c r="A3" s="18" t="s">
        <v>195</v>
      </c>
      <c r="B3" s="14"/>
      <c r="C3" s="14"/>
      <c r="D3" s="14"/>
      <c r="E3" s="14"/>
      <c r="F3" s="19" t="s">
        <v>75</v>
      </c>
    </row>
    <row r="4" spans="1:6" ht="20.100000000000001" customHeight="1">
      <c r="A4" s="24" t="s">
        <v>76</v>
      </c>
      <c r="B4" s="24"/>
      <c r="C4" s="1" t="s">
        <v>77</v>
      </c>
      <c r="D4" s="24" t="s">
        <v>6</v>
      </c>
      <c r="E4" s="24"/>
      <c r="F4" s="24"/>
    </row>
    <row r="5" spans="1:6" ht="20.100000000000001" customHeight="1">
      <c r="A5" s="25"/>
      <c r="B5" s="25"/>
      <c r="C5" s="11" t="s">
        <v>61</v>
      </c>
      <c r="D5" s="31">
        <v>0</v>
      </c>
      <c r="E5" s="31"/>
      <c r="F5" s="31"/>
    </row>
    <row r="6" spans="1:6" ht="20.100000000000001" customHeight="1">
      <c r="A6" s="25" t="s">
        <v>78</v>
      </c>
      <c r="B6" s="25"/>
      <c r="C6" s="11" t="s">
        <v>79</v>
      </c>
      <c r="D6" s="31"/>
      <c r="E6" s="31"/>
      <c r="F6" s="31"/>
    </row>
    <row r="7" spans="1:6" ht="20.100000000000001" customHeight="1">
      <c r="A7" s="25" t="s">
        <v>80</v>
      </c>
      <c r="B7" s="25"/>
      <c r="C7" s="11" t="s">
        <v>81</v>
      </c>
      <c r="D7" s="31"/>
      <c r="E7" s="31"/>
      <c r="F7" s="31"/>
    </row>
    <row r="8" spans="1:6" ht="20.100000000000001" customHeight="1">
      <c r="A8" s="25" t="s">
        <v>82</v>
      </c>
      <c r="B8" s="25"/>
      <c r="C8" s="11" t="s">
        <v>83</v>
      </c>
      <c r="D8" s="31"/>
      <c r="E8" s="31"/>
      <c r="F8" s="31"/>
    </row>
    <row r="9" spans="1:6" ht="20.100000000000001" customHeight="1">
      <c r="A9" s="25" t="s">
        <v>84</v>
      </c>
      <c r="B9" s="25"/>
      <c r="C9" s="11" t="s">
        <v>85</v>
      </c>
      <c r="D9" s="31"/>
      <c r="E9" s="31"/>
      <c r="F9" s="31"/>
    </row>
    <row r="10" spans="1:6" ht="20.100000000000001" customHeight="1">
      <c r="A10" s="25">
        <v>2040408</v>
      </c>
      <c r="B10" s="25"/>
      <c r="C10" s="11" t="s">
        <v>86</v>
      </c>
      <c r="D10" s="34"/>
      <c r="E10" s="35"/>
      <c r="F10" s="36"/>
    </row>
    <row r="11" spans="1:6" ht="20.100000000000001" customHeight="1">
      <c r="A11" s="25">
        <v>2040409</v>
      </c>
      <c r="B11" s="25"/>
      <c r="C11" s="11" t="s">
        <v>87</v>
      </c>
      <c r="D11" s="31"/>
      <c r="E11" s="31"/>
      <c r="F11" s="31"/>
    </row>
    <row r="12" spans="1:6" ht="20.100000000000001" customHeight="1">
      <c r="A12" s="25" t="s">
        <v>88</v>
      </c>
      <c r="B12" s="25"/>
      <c r="C12" s="11" t="s">
        <v>89</v>
      </c>
      <c r="D12" s="31"/>
      <c r="E12" s="31"/>
      <c r="F12" s="31"/>
    </row>
    <row r="13" spans="1:6" ht="20.100000000000001" customHeight="1">
      <c r="A13" s="25" t="s">
        <v>90</v>
      </c>
      <c r="B13" s="25"/>
      <c r="C13" s="11" t="s">
        <v>91</v>
      </c>
      <c r="D13" s="31"/>
      <c r="E13" s="31"/>
      <c r="F13" s="31"/>
    </row>
    <row r="14" spans="1:6" ht="20.100000000000001" customHeight="1">
      <c r="A14" s="25" t="s">
        <v>92</v>
      </c>
      <c r="B14" s="25"/>
      <c r="C14" s="11" t="s">
        <v>93</v>
      </c>
      <c r="D14" s="31"/>
      <c r="E14" s="31"/>
      <c r="F14" s="31"/>
    </row>
    <row r="15" spans="1:6" ht="20.100000000000001" customHeight="1">
      <c r="A15" s="25" t="s">
        <v>94</v>
      </c>
      <c r="B15" s="25"/>
      <c r="C15" s="11" t="s">
        <v>95</v>
      </c>
      <c r="D15" s="31"/>
      <c r="E15" s="31"/>
      <c r="F15" s="31"/>
    </row>
    <row r="16" spans="1:6" ht="20.100000000000001" customHeight="1">
      <c r="A16" s="25" t="s">
        <v>96</v>
      </c>
      <c r="B16" s="25"/>
      <c r="C16" s="11" t="s">
        <v>97</v>
      </c>
      <c r="D16" s="31"/>
      <c r="E16" s="31"/>
      <c r="F16" s="31"/>
    </row>
    <row r="17" spans="1:6" ht="20.100000000000001" customHeight="1">
      <c r="A17" s="25" t="s">
        <v>98</v>
      </c>
      <c r="B17" s="25"/>
      <c r="C17" s="11" t="s">
        <v>99</v>
      </c>
      <c r="D17" s="31"/>
      <c r="E17" s="31"/>
      <c r="F17" s="31"/>
    </row>
    <row r="18" spans="1:6" ht="20.100000000000001" customHeight="1">
      <c r="A18" s="25" t="s">
        <v>100</v>
      </c>
      <c r="B18" s="25"/>
      <c r="C18" s="11" t="s">
        <v>101</v>
      </c>
      <c r="D18" s="31"/>
      <c r="E18" s="31"/>
      <c r="F18" s="31"/>
    </row>
    <row r="19" spans="1:6" ht="20.100000000000001" customHeight="1">
      <c r="A19" s="25" t="s">
        <v>102</v>
      </c>
      <c r="B19" s="25"/>
      <c r="C19" s="11" t="s">
        <v>103</v>
      </c>
      <c r="D19" s="31"/>
      <c r="E19" s="31"/>
      <c r="F19" s="31"/>
    </row>
    <row r="20" spans="1:6" ht="20.100000000000001" customHeight="1">
      <c r="A20" s="25" t="s">
        <v>104</v>
      </c>
      <c r="B20" s="25"/>
      <c r="C20" s="11" t="s">
        <v>105</v>
      </c>
      <c r="D20" s="31"/>
      <c r="E20" s="31"/>
      <c r="F20" s="31"/>
    </row>
  </sheetData>
  <mergeCells count="35">
    <mergeCell ref="A19:B19"/>
    <mergeCell ref="D19:F19"/>
    <mergeCell ref="A20:B20"/>
    <mergeCell ref="D20:F20"/>
    <mergeCell ref="A16:B16"/>
    <mergeCell ref="D16:F16"/>
    <mergeCell ref="A17:B17"/>
    <mergeCell ref="D17:F17"/>
    <mergeCell ref="A18:B18"/>
    <mergeCell ref="D18:F18"/>
    <mergeCell ref="A13:B13"/>
    <mergeCell ref="D13:F13"/>
    <mergeCell ref="A14:B14"/>
    <mergeCell ref="D14:F14"/>
    <mergeCell ref="A15:B15"/>
    <mergeCell ref="D15:F15"/>
    <mergeCell ref="A10:B10"/>
    <mergeCell ref="D10:F10"/>
    <mergeCell ref="A11:B11"/>
    <mergeCell ref="D11:F11"/>
    <mergeCell ref="A12:B12"/>
    <mergeCell ref="D12:F12"/>
    <mergeCell ref="A7:B7"/>
    <mergeCell ref="D7:F7"/>
    <mergeCell ref="A8:B8"/>
    <mergeCell ref="D8:F8"/>
    <mergeCell ref="A9:B9"/>
    <mergeCell ref="D9:F9"/>
    <mergeCell ref="A6:B6"/>
    <mergeCell ref="D6:F6"/>
    <mergeCell ref="C2:D2"/>
    <mergeCell ref="A4:B4"/>
    <mergeCell ref="D4:F4"/>
    <mergeCell ref="A5:B5"/>
    <mergeCell ref="D5:F5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15" sqref="G15"/>
    </sheetView>
  </sheetViews>
  <sheetFormatPr defaultRowHeight="13.5"/>
  <cols>
    <col min="1" max="1" width="27.5" customWidth="1"/>
    <col min="2" max="2" width="10.75" customWidth="1"/>
    <col min="3" max="3" width="20.5" customWidth="1"/>
  </cols>
  <sheetData>
    <row r="1" spans="1:4" ht="51.75" customHeight="1">
      <c r="A1" s="21" t="s">
        <v>196</v>
      </c>
      <c r="B1" s="21"/>
      <c r="C1" s="21"/>
      <c r="D1" s="21"/>
    </row>
    <row r="2" spans="1:4" ht="20.100000000000001" customHeight="1">
      <c r="A2" s="22" t="s">
        <v>197</v>
      </c>
      <c r="B2" s="22"/>
      <c r="C2" s="23" t="s">
        <v>2</v>
      </c>
      <c r="D2" s="23"/>
    </row>
    <row r="3" spans="1:4" ht="20.100000000000001" customHeight="1">
      <c r="A3" s="24" t="s">
        <v>3</v>
      </c>
      <c r="B3" s="24"/>
      <c r="C3" s="24" t="s">
        <v>4</v>
      </c>
      <c r="D3" s="24"/>
    </row>
    <row r="4" spans="1:4" ht="20.100000000000001" customHeight="1">
      <c r="A4" s="24" t="s">
        <v>5</v>
      </c>
      <c r="B4" s="24" t="s">
        <v>6</v>
      </c>
      <c r="C4" s="24" t="s">
        <v>69</v>
      </c>
      <c r="D4" s="24"/>
    </row>
    <row r="5" spans="1:4" ht="20.100000000000001" customHeight="1">
      <c r="A5" s="24"/>
      <c r="B5" s="24"/>
      <c r="C5" s="1" t="s">
        <v>5</v>
      </c>
      <c r="D5" s="1" t="s">
        <v>6</v>
      </c>
    </row>
    <row r="6" spans="1:4" ht="20.100000000000001" customHeight="1">
      <c r="A6" s="2" t="s">
        <v>70</v>
      </c>
      <c r="B6" s="17">
        <v>13177.77</v>
      </c>
      <c r="C6" s="2" t="s">
        <v>11</v>
      </c>
      <c r="D6" s="17">
        <v>6270.21</v>
      </c>
    </row>
    <row r="7" spans="1:4" ht="20.100000000000001" customHeight="1">
      <c r="A7" s="2" t="s">
        <v>198</v>
      </c>
      <c r="B7" s="3">
        <v>13075.53</v>
      </c>
      <c r="C7" s="2" t="s">
        <v>14</v>
      </c>
      <c r="D7" s="17">
        <v>2206.6999999999998</v>
      </c>
    </row>
    <row r="8" spans="1:4" ht="20.100000000000001" customHeight="1">
      <c r="A8" s="2" t="s">
        <v>199</v>
      </c>
      <c r="B8" s="3">
        <v>102.24</v>
      </c>
      <c r="C8" s="2" t="s">
        <v>72</v>
      </c>
      <c r="D8" s="17">
        <v>0</v>
      </c>
    </row>
    <row r="9" spans="1:4" ht="20.100000000000001" customHeight="1">
      <c r="A9" s="2" t="s">
        <v>200</v>
      </c>
      <c r="B9" s="17"/>
      <c r="C9" s="2" t="s">
        <v>19</v>
      </c>
      <c r="D9" s="3">
        <v>4700.8599999999997</v>
      </c>
    </row>
    <row r="10" spans="1:4" ht="20.100000000000001" customHeight="1">
      <c r="A10" s="1" t="s">
        <v>36</v>
      </c>
      <c r="B10" s="17">
        <v>13177.77</v>
      </c>
      <c r="C10" s="1" t="s">
        <v>37</v>
      </c>
      <c r="D10" s="17">
        <f>SUM(D6:D9)</f>
        <v>13177.77</v>
      </c>
    </row>
  </sheetData>
  <mergeCells count="8">
    <mergeCell ref="A4:A5"/>
    <mergeCell ref="B4:B5"/>
    <mergeCell ref="C4:D4"/>
    <mergeCell ref="A1:D1"/>
    <mergeCell ref="A2:B2"/>
    <mergeCell ref="C2:D2"/>
    <mergeCell ref="A3:B3"/>
    <mergeCell ref="C3:D3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M17" sqref="M17"/>
    </sheetView>
  </sheetViews>
  <sheetFormatPr defaultRowHeight="13.5"/>
  <cols>
    <col min="5" max="5" width="11.6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18.75">
      <c r="A2" s="14"/>
      <c r="B2" s="14"/>
      <c r="C2" s="14"/>
      <c r="D2" s="13" t="s">
        <v>201</v>
      </c>
      <c r="E2" s="14"/>
      <c r="F2" s="14"/>
      <c r="G2" s="14"/>
    </row>
    <row r="3" spans="1:7">
      <c r="A3" s="18" t="s">
        <v>202</v>
      </c>
      <c r="B3" s="14"/>
      <c r="C3" s="14"/>
      <c r="D3" s="14"/>
      <c r="E3" s="14"/>
      <c r="F3" s="14"/>
      <c r="G3" s="19" t="s">
        <v>75</v>
      </c>
    </row>
    <row r="4" spans="1:7" ht="20.100000000000001" customHeight="1">
      <c r="A4" s="24" t="s">
        <v>76</v>
      </c>
      <c r="B4" s="24"/>
      <c r="C4" s="24" t="s">
        <v>77</v>
      </c>
      <c r="D4" s="24"/>
      <c r="E4" s="24"/>
      <c r="F4" s="24" t="s">
        <v>6</v>
      </c>
      <c r="G4" s="24"/>
    </row>
    <row r="5" spans="1:7" ht="20.100000000000001" customHeight="1">
      <c r="A5" s="25"/>
      <c r="B5" s="25"/>
      <c r="C5" s="25" t="s">
        <v>61</v>
      </c>
      <c r="D5" s="25"/>
      <c r="E5" s="25"/>
      <c r="F5" s="31">
        <v>13177.77</v>
      </c>
      <c r="G5" s="31"/>
    </row>
    <row r="6" spans="1:7" ht="20.100000000000001" customHeight="1">
      <c r="A6" s="25" t="s">
        <v>78</v>
      </c>
      <c r="B6" s="25"/>
      <c r="C6" s="25" t="s">
        <v>79</v>
      </c>
      <c r="D6" s="25"/>
      <c r="E6" s="25"/>
      <c r="F6" s="31">
        <v>11022.03</v>
      </c>
      <c r="G6" s="31"/>
    </row>
    <row r="7" spans="1:7" ht="20.100000000000001" customHeight="1">
      <c r="A7" s="25" t="s">
        <v>80</v>
      </c>
      <c r="B7" s="25"/>
      <c r="C7" s="25" t="s">
        <v>81</v>
      </c>
      <c r="D7" s="25"/>
      <c r="E7" s="25"/>
      <c r="F7" s="31">
        <v>11022.03</v>
      </c>
      <c r="G7" s="31"/>
    </row>
    <row r="8" spans="1:7" ht="20.100000000000001" customHeight="1">
      <c r="A8" s="25" t="s">
        <v>82</v>
      </c>
      <c r="B8" s="25"/>
      <c r="C8" s="25" t="s">
        <v>83</v>
      </c>
      <c r="D8" s="25"/>
      <c r="E8" s="25"/>
      <c r="F8" s="31">
        <v>4114.47</v>
      </c>
      <c r="G8" s="31"/>
    </row>
    <row r="9" spans="1:7" ht="20.100000000000001" customHeight="1">
      <c r="A9" s="25" t="s">
        <v>84</v>
      </c>
      <c r="B9" s="25"/>
      <c r="C9" s="25" t="s">
        <v>85</v>
      </c>
      <c r="D9" s="25"/>
      <c r="E9" s="25"/>
      <c r="F9" s="31">
        <v>1297.9000000000001</v>
      </c>
      <c r="G9" s="31"/>
    </row>
    <row r="10" spans="1:7" ht="20.100000000000001" customHeight="1">
      <c r="A10" s="25">
        <v>2040408</v>
      </c>
      <c r="B10" s="25"/>
      <c r="C10" s="37" t="s">
        <v>231</v>
      </c>
      <c r="D10" s="38"/>
      <c r="E10" s="39"/>
      <c r="F10" s="31">
        <v>50</v>
      </c>
      <c r="G10" s="31"/>
    </row>
    <row r="11" spans="1:7" ht="20.100000000000001" customHeight="1">
      <c r="A11" s="25">
        <v>2040409</v>
      </c>
      <c r="B11" s="25"/>
      <c r="C11" s="37" t="s">
        <v>232</v>
      </c>
      <c r="D11" s="38"/>
      <c r="E11" s="39"/>
      <c r="F11" s="31">
        <v>3646.06</v>
      </c>
      <c r="G11" s="31"/>
    </row>
    <row r="12" spans="1:7" ht="20.100000000000001" customHeight="1">
      <c r="A12" s="25" t="s">
        <v>88</v>
      </c>
      <c r="B12" s="25"/>
      <c r="C12" s="25" t="s">
        <v>89</v>
      </c>
      <c r="D12" s="25"/>
      <c r="E12" s="25"/>
      <c r="F12" s="31">
        <v>1330.82</v>
      </c>
      <c r="G12" s="31"/>
    </row>
    <row r="13" spans="1:7" ht="20.100000000000001" customHeight="1">
      <c r="A13" s="25" t="s">
        <v>90</v>
      </c>
      <c r="B13" s="25"/>
      <c r="C13" s="25" t="s">
        <v>91</v>
      </c>
      <c r="D13" s="25"/>
      <c r="E13" s="25"/>
      <c r="F13" s="31">
        <v>1330.82</v>
      </c>
      <c r="G13" s="31"/>
    </row>
    <row r="14" spans="1:7" ht="20.100000000000001" customHeight="1">
      <c r="A14" s="25" t="s">
        <v>92</v>
      </c>
      <c r="B14" s="25"/>
      <c r="C14" s="25" t="s">
        <v>93</v>
      </c>
      <c r="D14" s="25"/>
      <c r="E14" s="25"/>
      <c r="F14" s="31">
        <v>830.12</v>
      </c>
      <c r="G14" s="31"/>
    </row>
    <row r="15" spans="1:7" ht="20.100000000000001" customHeight="1">
      <c r="A15" s="25" t="s">
        <v>94</v>
      </c>
      <c r="B15" s="25"/>
      <c r="C15" s="25" t="s">
        <v>95</v>
      </c>
      <c r="D15" s="25"/>
      <c r="E15" s="25"/>
      <c r="F15" s="31">
        <v>500.7</v>
      </c>
      <c r="G15" s="31"/>
    </row>
    <row r="16" spans="1:7" ht="20.100000000000001" customHeight="1">
      <c r="A16" s="25" t="s">
        <v>96</v>
      </c>
      <c r="B16" s="25"/>
      <c r="C16" s="25" t="s">
        <v>97</v>
      </c>
      <c r="D16" s="25"/>
      <c r="E16" s="25"/>
      <c r="F16" s="31">
        <v>824.92</v>
      </c>
      <c r="G16" s="31"/>
    </row>
    <row r="17" spans="1:7" ht="20.100000000000001" customHeight="1">
      <c r="A17" s="25" t="s">
        <v>98</v>
      </c>
      <c r="B17" s="25"/>
      <c r="C17" s="25" t="s">
        <v>99</v>
      </c>
      <c r="D17" s="25"/>
      <c r="E17" s="25"/>
      <c r="F17" s="31">
        <v>824.92</v>
      </c>
      <c r="G17" s="31"/>
    </row>
    <row r="18" spans="1:7" ht="20.100000000000001" customHeight="1">
      <c r="A18" s="25" t="s">
        <v>100</v>
      </c>
      <c r="B18" s="25"/>
      <c r="C18" s="25" t="s">
        <v>101</v>
      </c>
      <c r="D18" s="25"/>
      <c r="E18" s="25"/>
      <c r="F18" s="31">
        <v>402.6</v>
      </c>
      <c r="G18" s="31"/>
    </row>
    <row r="19" spans="1:7" ht="20.100000000000001" customHeight="1">
      <c r="A19" s="25" t="s">
        <v>102</v>
      </c>
      <c r="B19" s="25"/>
      <c r="C19" s="25" t="s">
        <v>103</v>
      </c>
      <c r="D19" s="25"/>
      <c r="E19" s="25"/>
      <c r="F19" s="31">
        <v>210.95</v>
      </c>
      <c r="G19" s="31"/>
    </row>
    <row r="20" spans="1:7" ht="20.100000000000001" customHeight="1">
      <c r="A20" s="25" t="s">
        <v>104</v>
      </c>
      <c r="B20" s="25"/>
      <c r="C20" s="25" t="s">
        <v>105</v>
      </c>
      <c r="D20" s="25"/>
      <c r="E20" s="25"/>
      <c r="F20" s="31">
        <v>211.37</v>
      </c>
      <c r="G20" s="31"/>
    </row>
  </sheetData>
  <mergeCells count="51">
    <mergeCell ref="A19:B19"/>
    <mergeCell ref="C19:E19"/>
    <mergeCell ref="F19:G19"/>
    <mergeCell ref="A20:B20"/>
    <mergeCell ref="C20:E20"/>
    <mergeCell ref="F20:G20"/>
    <mergeCell ref="A17:B17"/>
    <mergeCell ref="C17:E17"/>
    <mergeCell ref="F17:G17"/>
    <mergeCell ref="A18:B18"/>
    <mergeCell ref="C18:E18"/>
    <mergeCell ref="F18:G18"/>
    <mergeCell ref="C14:E14"/>
    <mergeCell ref="F14:G14"/>
    <mergeCell ref="A16:B16"/>
    <mergeCell ref="C16:E16"/>
    <mergeCell ref="F16:G16"/>
    <mergeCell ref="A15:B15"/>
    <mergeCell ref="C15:E15"/>
    <mergeCell ref="F15:G15"/>
    <mergeCell ref="A10:B10"/>
    <mergeCell ref="F10:G10"/>
    <mergeCell ref="A11:B11"/>
    <mergeCell ref="C11:E11"/>
    <mergeCell ref="F11:G11"/>
    <mergeCell ref="A12:B12"/>
    <mergeCell ref="C12:E12"/>
    <mergeCell ref="F12:G12"/>
    <mergeCell ref="C10:E10"/>
    <mergeCell ref="C13:E13"/>
    <mergeCell ref="A13:B13"/>
    <mergeCell ref="F13:G13"/>
    <mergeCell ref="A14:B14"/>
    <mergeCell ref="A8:B8"/>
    <mergeCell ref="C8:E8"/>
    <mergeCell ref="F8:G8"/>
    <mergeCell ref="A9:B9"/>
    <mergeCell ref="C9:E9"/>
    <mergeCell ref="F9:G9"/>
    <mergeCell ref="A6:B6"/>
    <mergeCell ref="C6:E6"/>
    <mergeCell ref="F6:G6"/>
    <mergeCell ref="A7:B7"/>
    <mergeCell ref="C7:E7"/>
    <mergeCell ref="F7:G7"/>
    <mergeCell ref="A4:B4"/>
    <mergeCell ref="C4:E4"/>
    <mergeCell ref="F4:G4"/>
    <mergeCell ref="A5:B5"/>
    <mergeCell ref="C5:E5"/>
    <mergeCell ref="F5:G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收支预算汇总表</vt:lpstr>
      <vt:lpstr>收入预算总表</vt:lpstr>
      <vt:lpstr>支出预算总表</vt:lpstr>
      <vt:lpstr>财政拨款收支预算总表</vt:lpstr>
      <vt:lpstr>财政拨款支出预算表</vt:lpstr>
      <vt:lpstr>财政拨款基本支出预算表</vt:lpstr>
      <vt:lpstr>政府性基金支出预算表</vt:lpstr>
      <vt:lpstr>一般公共预算收支预算总表</vt:lpstr>
      <vt:lpstr>一般公共预算支出预算表</vt:lpstr>
      <vt:lpstr>一般公共预算基本支出预算表</vt:lpstr>
      <vt:lpstr>一般公共预算机关运行经费支出预算表</vt:lpstr>
      <vt:lpstr>“三公”经费、会议费、培训费支出预算表</vt:lpstr>
      <vt:lpstr>政府采购预算表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2017-02-20T02:33:09Z</dcterms:modified>
</cp:coreProperties>
</file>